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3096" windowWidth="14220" windowHeight="5772"/>
  </bookViews>
  <sheets>
    <sheet name="Лист1" sheetId="1" r:id="rId1"/>
  </sheets>
  <definedNames>
    <definedName name="_xlnm.Print_Titles" localSheetId="0">Лист1!$5:$5</definedName>
  </definedNames>
  <calcPr calcId="145621" iterate="1"/>
</workbook>
</file>

<file path=xl/calcChain.xml><?xml version="1.0" encoding="utf-8"?>
<calcChain xmlns="http://schemas.openxmlformats.org/spreadsheetml/2006/main">
  <c r="F227" i="1" l="1"/>
  <c r="F226" i="1"/>
  <c r="F225" i="1"/>
  <c r="F224" i="1"/>
  <c r="F216" i="1"/>
  <c r="F215" i="1"/>
  <c r="F214" i="1"/>
  <c r="F213" i="1"/>
  <c r="F212" i="1"/>
  <c r="F211" i="1"/>
  <c r="F210" i="1"/>
  <c r="F209" i="1"/>
  <c r="F203" i="1"/>
  <c r="F201" i="1"/>
  <c r="F197" i="1"/>
  <c r="F196" i="1"/>
  <c r="F195" i="1"/>
  <c r="F194" i="1"/>
  <c r="F193" i="1"/>
  <c r="F183" i="1"/>
  <c r="F184" i="1"/>
  <c r="F185" i="1"/>
  <c r="F182" i="1"/>
  <c r="F181" i="1"/>
  <c r="F175" i="1"/>
  <c r="F174" i="1"/>
  <c r="F173" i="1"/>
  <c r="F172" i="1"/>
  <c r="F171" i="1"/>
  <c r="F170" i="1"/>
  <c r="F169" i="1"/>
  <c r="F168" i="1"/>
  <c r="F167" i="1"/>
  <c r="F166" i="1"/>
  <c r="F160" i="1"/>
  <c r="F156" i="1"/>
  <c r="F157" i="1"/>
  <c r="F155" i="1"/>
  <c r="F158" i="1"/>
  <c r="F154" i="1"/>
  <c r="F152" i="1"/>
  <c r="F151" i="1"/>
  <c r="F150" i="1"/>
  <c r="F149" i="1"/>
  <c r="F148" i="1"/>
  <c r="F140" i="1"/>
  <c r="F135" i="1"/>
  <c r="F130" i="1"/>
  <c r="F147" i="1"/>
  <c r="F146" i="1"/>
  <c r="F145" i="1"/>
  <c r="F144" i="1"/>
  <c r="F143" i="1"/>
  <c r="F139" i="1"/>
  <c r="F138" i="1"/>
  <c r="F137" i="1"/>
  <c r="F136" i="1"/>
  <c r="F142" i="1"/>
  <c r="F134" i="1"/>
  <c r="F133" i="1"/>
  <c r="F132" i="1"/>
  <c r="F131" i="1"/>
  <c r="F129" i="1"/>
  <c r="F128" i="1"/>
  <c r="F126" i="1"/>
  <c r="F127" i="1"/>
  <c r="F123" i="1"/>
  <c r="F124" i="1"/>
  <c r="F125" i="1"/>
  <c r="F122" i="1"/>
  <c r="F120" i="1"/>
  <c r="F119" i="1"/>
  <c r="F118" i="1"/>
  <c r="F115" i="1"/>
  <c r="F114" i="1"/>
  <c r="F113" i="1"/>
  <c r="F109" i="1"/>
  <c r="F110" i="1"/>
  <c r="F106" i="1"/>
  <c r="F105" i="1"/>
  <c r="F102" i="1"/>
  <c r="F101" i="1"/>
  <c r="F100" i="1"/>
  <c r="F99" i="1"/>
  <c r="F97" i="1" l="1"/>
  <c r="F96" i="1"/>
  <c r="F95" i="1"/>
  <c r="F80" i="1"/>
  <c r="F79" i="1"/>
  <c r="F71" i="1"/>
  <c r="F67" i="1"/>
  <c r="F54" i="1"/>
  <c r="F53" i="1"/>
  <c r="F52" i="1"/>
  <c r="F51" i="1"/>
  <c r="F50" i="1"/>
  <c r="F46" i="1" l="1"/>
  <c r="F45" i="1"/>
  <c r="F44" i="1"/>
  <c r="F43" i="1"/>
  <c r="F41" i="1"/>
  <c r="F42" i="1"/>
  <c r="F40" i="1"/>
  <c r="F39" i="1"/>
  <c r="F36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5" i="1"/>
  <c r="F13" i="1"/>
  <c r="F17" i="1"/>
  <c r="F18" i="1"/>
  <c r="F16" i="1"/>
  <c r="F10" i="1"/>
  <c r="F9" i="1"/>
  <c r="F8" i="1"/>
  <c r="F7" i="1"/>
  <c r="F220" i="1" l="1"/>
  <c r="F219" i="1"/>
  <c r="F218" i="1"/>
  <c r="F217" i="1"/>
  <c r="F205" i="1"/>
  <c r="F200" i="1"/>
  <c r="F192" i="1"/>
  <c r="F191" i="1"/>
  <c r="F190" i="1"/>
  <c r="F179" i="1"/>
  <c r="F165" i="1"/>
  <c r="F162" i="1"/>
  <c r="F117" i="1"/>
  <c r="F104" i="1"/>
  <c r="F90" i="1"/>
  <c r="F89" i="1"/>
  <c r="F88" i="1"/>
  <c r="F78" i="1"/>
  <c r="F77" i="1"/>
  <c r="F76" i="1"/>
  <c r="F74" i="1"/>
  <c r="F75" i="1"/>
  <c r="F66" i="1"/>
  <c r="F65" i="1"/>
  <c r="F64" i="1"/>
  <c r="F63" i="1"/>
  <c r="F62" i="1"/>
  <c r="F70" i="1"/>
  <c r="F61" i="1"/>
  <c r="F60" i="1"/>
  <c r="F69" i="1"/>
  <c r="F59" i="1"/>
  <c r="F58" i="1"/>
  <c r="F57" i="1"/>
  <c r="F38" i="1"/>
  <c r="F222" i="1"/>
  <c r="F223" i="1"/>
  <c r="F221" i="1"/>
  <c r="F208" i="1"/>
  <c r="F207" i="1"/>
  <c r="F206" i="1"/>
  <c r="F199" i="1"/>
  <c r="F189" i="1"/>
  <c r="F188" i="1"/>
  <c r="F187" i="1"/>
  <c r="F186" i="1"/>
  <c r="F178" i="1"/>
  <c r="F177" i="1"/>
  <c r="F164" i="1"/>
  <c r="F163" i="1"/>
  <c r="F161" i="1"/>
  <c r="F159" i="1"/>
  <c r="F153" i="1"/>
  <c r="F116" i="1"/>
  <c r="F94" i="1"/>
  <c r="F93" i="1"/>
  <c r="F92" i="1"/>
  <c r="F91" i="1"/>
  <c r="F87" i="1"/>
  <c r="F86" i="1"/>
  <c r="F84" i="1"/>
  <c r="F85" i="1"/>
  <c r="F83" i="1"/>
  <c r="F68" i="1"/>
  <c r="F49" i="1"/>
  <c r="F48" i="1"/>
  <c r="F47" i="1"/>
  <c r="F37" i="1"/>
  <c r="F35" i="1"/>
  <c r="F14" i="1"/>
  <c r="F12" i="1"/>
  <c r="F141" i="1"/>
  <c r="F180" i="1"/>
  <c r="F111" i="1"/>
  <c r="F108" i="1"/>
  <c r="F56" i="1"/>
  <c r="F204" i="1"/>
  <c r="F202" i="1"/>
  <c r="F176" i="1"/>
  <c r="F103" i="1"/>
  <c r="F82" i="1"/>
  <c r="F112" i="1"/>
  <c r="F81" i="1"/>
  <c r="F73" i="1"/>
  <c r="F11" i="1"/>
  <c r="F107" i="1"/>
  <c r="F98" i="1"/>
  <c r="F198" i="1"/>
  <c r="F72" i="1"/>
  <c r="F121" i="1"/>
  <c r="F55" i="1"/>
  <c r="F228" i="1"/>
</calcChain>
</file>

<file path=xl/sharedStrings.xml><?xml version="1.0" encoding="utf-8"?>
<sst xmlns="http://schemas.openxmlformats.org/spreadsheetml/2006/main" count="460" uniqueCount="301">
  <si>
    <t>Наименование</t>
  </si>
  <si>
    <t>Отклонение                              (+/-)</t>
  </si>
  <si>
    <t>Причины отклонений</t>
  </si>
  <si>
    <t>КБК</t>
  </si>
  <si>
    <t>5=4-3</t>
  </si>
  <si>
    <t>Департамент здравоохранения Брянской области</t>
  </si>
  <si>
    <t>Итого</t>
  </si>
  <si>
    <t>тел. 64-42-61</t>
  </si>
  <si>
    <t>Исп. Давыдова М.В.</t>
  </si>
  <si>
    <t>(рублей)</t>
  </si>
  <si>
    <t>Департамент семьи, социальной и демографической политики Брянской области</t>
  </si>
  <si>
    <t>Руководство и управление в сфере установленных функций органов государственной власти Брянской области и государственных органов Брянской области</t>
  </si>
  <si>
    <t>Перераспределение бюджетных ассигнований в связи с исполнением судебных актов, предусматривающих обращение взыскания на средства областного бюджета в пределах объема бюджетных ассигнований (ст. 217 Бюджетного кодекса РФ)</t>
  </si>
  <si>
    <t>Г.В. Петушкова</t>
  </si>
  <si>
    <t>Больницы, клиники, госпитали, медико-санитарные части</t>
  </si>
  <si>
    <t>Департамент культуры Брянской области</t>
  </si>
  <si>
    <t>Департамент сельского хозяйства Брянской области</t>
  </si>
  <si>
    <t>Увеличение ассигнований в связи с поступлением средств федерального бюджета (ст.217, 232 Бюджетного кодекса РФ)</t>
  </si>
  <si>
    <t>Департамент финансов Брянской области</t>
  </si>
  <si>
    <t>Управление лесами Брянской области</t>
  </si>
  <si>
    <t xml:space="preserve">Заместитель Губернатора Брянской области </t>
  </si>
  <si>
    <t>814-0901-1401210420-610</t>
  </si>
  <si>
    <t>Поддержка реализации мероприятий государственных программ Брянской области</t>
  </si>
  <si>
    <t>818-0113-7000010150-870</t>
  </si>
  <si>
    <t>Уменьшение бюджетных ассигнований в связи с резервированием средств в составе утвержденных Законом об областном бюджете бюджетных ассигнований на реализацию государственных программ Брянской области (ст. 217 Бюджетного кодекса РФ)</t>
  </si>
  <si>
    <t>Социальная поддержка Героев Советского Союза, Героев Российской Федерации и полных кавалеров ордена Славы</t>
  </si>
  <si>
    <t>821-1003-2103330090-310</t>
  </si>
  <si>
    <t>Администрация Губернатора Брянской области и Правительства Брянской области</t>
  </si>
  <si>
    <t>Увеличение бюджетных ассигнований в случае использования (перераспределения) иным образом зарезервированных в составе утвержденных Законом о бюджете бюджетных ассигнований - в пределах объема бюджетных ассигнований (ст. 217 Бюджетного кодекса РФ)</t>
  </si>
  <si>
    <t>Департамент образования и науки Брянской области</t>
  </si>
  <si>
    <t>Отдельные мероприятия по развитию образования</t>
  </si>
  <si>
    <t>Учреждения, оказывающие услуги в сфере лесных отношений</t>
  </si>
  <si>
    <t>836-0407-3601311070-240</t>
  </si>
  <si>
    <t>836-0407-3601311070-850</t>
  </si>
  <si>
    <t>Отдельные мероприятия по развитию культуры, культурного наследия, туризма, обеспечению устойчивого развития социально-культурных составляющих качества жизни населения</t>
  </si>
  <si>
    <t>815-0801-1501114240-520</t>
  </si>
  <si>
    <t>816-0701-1601114820-520</t>
  </si>
  <si>
    <t>Исполнение исковых требований на основании вступивших в законную силу судебных актов, обязательств бюджета субъекта Российской Федерации, предусмотренных пунктами 16 и 19 Правил формирования, предоставления и распределения субсидий из федерального бюджета бюджетам субъектов Российской Федерации</t>
  </si>
  <si>
    <t>Управление мировой юстиции Брянской области</t>
  </si>
  <si>
    <t>Утверждено законом о бюджете                                         на 2019 год</t>
  </si>
  <si>
    <t>Уточненная бюджетная роспись                                         на 2019 год</t>
  </si>
  <si>
    <t>Обеспечение деятельности мировых судей</t>
  </si>
  <si>
    <t>830-0105-3001117700-240</t>
  </si>
  <si>
    <t>803-0104-0301110100-240</t>
  </si>
  <si>
    <t>803-0113-7000010160-850</t>
  </si>
  <si>
    <t>Департамент природных ресурсов и экологии Брянской области</t>
  </si>
  <si>
    <t>Департамент внутренней политики Брянской области</t>
  </si>
  <si>
    <t>814-0901-1401210420-620</t>
  </si>
  <si>
    <t>816-0702-1601114820-520</t>
  </si>
  <si>
    <t>Общеобразовательные организации</t>
  </si>
  <si>
    <t>816-0703-1601114820-520</t>
  </si>
  <si>
    <t>Организации дополнительного образования</t>
  </si>
  <si>
    <t>Профессиональные образовательные организации</t>
  </si>
  <si>
    <t>816-0704-1601310650-620</t>
  </si>
  <si>
    <t>Департамент строительства Брянской области</t>
  </si>
  <si>
    <t>Управление имущественных отношений Брянской области</t>
  </si>
  <si>
    <t>Оценка имущества, признание прав и регулирование имущественных отношений</t>
  </si>
  <si>
    <t>824-0113-4077117400-240</t>
  </si>
  <si>
    <t>824-0412-4077117400-830</t>
  </si>
  <si>
    <t>824-0412-7000010160-830</t>
  </si>
  <si>
    <t>Управление физической культуры и спорта Брянской области</t>
  </si>
  <si>
    <t>Отдельные мероприятия по развитию спорта</t>
  </si>
  <si>
    <t>825-0703-2501117640-520</t>
  </si>
  <si>
    <t>830-0105-3001110100-120</t>
  </si>
  <si>
    <t>830-0105-3001110100-240</t>
  </si>
  <si>
    <t>Управление государственной службы по труду и занятости населения Брянской области</t>
  </si>
  <si>
    <t>Департамент промышленности, транспорта и связи Брянской области</t>
  </si>
  <si>
    <t>Уплата налогов, сборов и иных обязательных платежей</t>
  </si>
  <si>
    <t>837-0412-3701111350-850</t>
  </si>
  <si>
    <t>Департамент региональной безопасности Брянской области</t>
  </si>
  <si>
    <t>Перераспределение бюджетных ассигнований на увеличение бюджетных ассигнований по отдельным разделам, подразделам, целевым статьям и видам расходов областного бюджета - в пределах общего объема бюджетных ассигнований, предусмотренных главному распорядителю бюджетных средств (ст. 11 Закона о бюджете)</t>
  </si>
  <si>
    <t>Перераспределение бюджетных ассигнований в связи с уточнением кодов бюджетной классификации расходов в рамках требований казначейского исполнения областного бюджета (ст. 11 Закона о бюджете)</t>
  </si>
  <si>
    <t>814-0901-140N410420-610</t>
  </si>
  <si>
    <t>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лечебного питания для детей-инвалидов</t>
  </si>
  <si>
    <t>814-0902-1401654600-320</t>
  </si>
  <si>
    <t>Санатории, пансионаты, дома отдыха и турбазы</t>
  </si>
  <si>
    <t>814-0905-1401410470-610</t>
  </si>
  <si>
    <t>Учреждения, обеспечивающие оказание услуг в сфере здравоохранения</t>
  </si>
  <si>
    <t>814-0909-1401110530-610</t>
  </si>
  <si>
    <t>Дома ребенка</t>
  </si>
  <si>
    <t>814-0909-1401410460-610</t>
  </si>
  <si>
    <t>815-0703-1501114240-520</t>
  </si>
  <si>
    <t>815-0804-1501110100-240</t>
  </si>
  <si>
    <t>815-0804-1501110100-850</t>
  </si>
  <si>
    <t>Уменьшение ассигнований в связи с поступлением уведомления по средствам федерального бюджета (ст.217, 232 Бюджетного кодекса РФ)</t>
  </si>
  <si>
    <t>Осуществление ежемесячной выплаты в связи с рождением (усыновлением) первого ребенка</t>
  </si>
  <si>
    <t>825-1101-2501117640-520</t>
  </si>
  <si>
    <t>830-0105-3001110100-850</t>
  </si>
  <si>
    <t>Организация профессионального обучения и дополнительного профессионального образования лиц предпенсионного возраста</t>
  </si>
  <si>
    <t>Осуществление отдельных полномочий в области лесных отношений (финансовое обеспечение государственных учреждений в рамках реализации переданных полномочий Российской Федерации в области лесных отношений)</t>
  </si>
  <si>
    <t>836-0407-3601151292-240</t>
  </si>
  <si>
    <t>836-0407-3601151292-110</t>
  </si>
  <si>
    <t>Департамент экономического развития Брянской области</t>
  </si>
  <si>
    <t>Информация об отклонении бюджетных ассигнований, утвержденных сводной бюджетной росписью на 2019 год от назначений, утвержденных Законом Брянской области "Об областном бюджете на 2019 год и на плановый период 2020 и 2021 годов" за 2019 год</t>
  </si>
  <si>
    <t>Брянская областная Дума</t>
  </si>
  <si>
    <t>Обеспечение деятельности депутатов Брянской областной Думы</t>
  </si>
  <si>
    <t>801-0103-7000010050-120</t>
  </si>
  <si>
    <t>801-0103-7000010100-120</t>
  </si>
  <si>
    <t>801-0103-7000010100-850</t>
  </si>
  <si>
    <t>803-0104-0301110100-850</t>
  </si>
  <si>
    <t>Достижение показателей деятельности органов исполнительной власти субъектов Российской Федерации</t>
  </si>
  <si>
    <t>803-0104-7000055500-120</t>
  </si>
  <si>
    <t>Организация и проведение памятных дат, протокольных и других мероприятий регионального значения</t>
  </si>
  <si>
    <t>803-0113-0301110250-620</t>
  </si>
  <si>
    <t>803-0113-7000010160-830</t>
  </si>
  <si>
    <t>Государственная жилищная инспекция Брянской области</t>
  </si>
  <si>
    <t>804-0505-1202110100-120</t>
  </si>
  <si>
    <t>804-0505-1202110100-240</t>
  </si>
  <si>
    <t>804-0505-7000010160-850</t>
  </si>
  <si>
    <t>804-0505-7000055500-120</t>
  </si>
  <si>
    <t>Управление ветеринарии Брянской области</t>
  </si>
  <si>
    <t>805-0405-1755110100-240</t>
  </si>
  <si>
    <t>805-0405-1755110100-850</t>
  </si>
  <si>
    <t>Учреждения, оказывающие услуги в сфере ветеринарии</t>
  </si>
  <si>
    <t>805-0405-1755210280-610</t>
  </si>
  <si>
    <t>Комплексные мероприятия по обеспечению эпизоотического благополучия</t>
  </si>
  <si>
    <t>805-0405-1755312500-240</t>
  </si>
  <si>
    <t>805-0405-7000055500-120</t>
  </si>
  <si>
    <t>Государственная строительная инспекция Брянской области</t>
  </si>
  <si>
    <t>806-0412-7000055500-120</t>
  </si>
  <si>
    <t>Управление архитектуры и градостроительства Брянской области</t>
  </si>
  <si>
    <t>807-0412-7000055500-120</t>
  </si>
  <si>
    <t>808-0412-7000055500-120</t>
  </si>
  <si>
    <t>Осуществление переданных полномочий Российской Федерации в области охраны и использования охотничьих ресурсов</t>
  </si>
  <si>
    <t>808-0605-0804159700-120</t>
  </si>
  <si>
    <t>808-0605-0804159700-240</t>
  </si>
  <si>
    <t>Осуществление переданных полномочий Российской Федерации на государственную регистрацию актов гражданского состояния</t>
  </si>
  <si>
    <t>809-0113-2136159300-120</t>
  </si>
  <si>
    <t>809-0113-2136159300-240</t>
  </si>
  <si>
    <t>809-0113-2136159300-850</t>
  </si>
  <si>
    <t>809-0113-7000055500-120</t>
  </si>
  <si>
    <t>Государственная инспекция по надзору за техническим состоянием самоходных машин и других видов техники Брянской области</t>
  </si>
  <si>
    <t>810-0412-7000055500-120</t>
  </si>
  <si>
    <t>Обустройство и восстановление воинских захоронений, находящихся в государственной собственности</t>
  </si>
  <si>
    <t>811-0503-11051R2990-520</t>
  </si>
  <si>
    <t>Реализация федеральной целевой программы "Увековечение памяти погибших при защите Отечества на 2019 - 2024 годы"</t>
  </si>
  <si>
    <t>811-0503-11051R299F-520</t>
  </si>
  <si>
    <t>Мероприятия по работе с семьей, детьми и молодежью</t>
  </si>
  <si>
    <t>811-0707-1103111310-240</t>
  </si>
  <si>
    <t>811-1204-1101110100-120</t>
  </si>
  <si>
    <t>811-1204-7000055500-120</t>
  </si>
  <si>
    <t>Департамент топливно-энергетического комплекса и жилищно-коммунального хозяйства Брянской области</t>
  </si>
  <si>
    <t>812-0505-7000055500-120</t>
  </si>
  <si>
    <t>Станции скорой и неотложной помощи</t>
  </si>
  <si>
    <t>814-0904-1401210440-620</t>
  </si>
  <si>
    <t>814-0909-1401110100-120</t>
  </si>
  <si>
    <t>814-0909-1401110100-240</t>
  </si>
  <si>
    <t>814-0909-1401110530-110</t>
  </si>
  <si>
    <t>814-0909-1401110530-240</t>
  </si>
  <si>
    <t>814-0909-7000010160-850</t>
  </si>
  <si>
    <t>814-0909-7000055500-120</t>
  </si>
  <si>
    <t>Государственные архивы</t>
  </si>
  <si>
    <t>815-0801-1502210570-110</t>
  </si>
  <si>
    <t>815-0801-1502210570-240</t>
  </si>
  <si>
    <t>815-0804-1501110100-120</t>
  </si>
  <si>
    <t>815-0804-7000055500-120</t>
  </si>
  <si>
    <t>816-0702-1601210640-610</t>
  </si>
  <si>
    <t>816-0703-1601210660-610</t>
  </si>
  <si>
    <t>816-0704-1601310650-610</t>
  </si>
  <si>
    <t>Организация и проведение олимпиад, выставок, конкурсов, конференций и других общественных мероприятий в сфере образования</t>
  </si>
  <si>
    <t>816-0707-1601214750-610</t>
  </si>
  <si>
    <t>816-0707-1601214750-620</t>
  </si>
  <si>
    <t>816-0709-1601110100-120</t>
  </si>
  <si>
    <t>816-0709-1601110100-240</t>
  </si>
  <si>
    <t>816-0709-1601110100-850</t>
  </si>
  <si>
    <t>Осуществление переданных полномочий Российской Федерации в сфере образования</t>
  </si>
  <si>
    <t>816-0709-1601159900-120</t>
  </si>
  <si>
    <t>816-0709-1601159900-240</t>
  </si>
  <si>
    <t>86-0709-7000055500-120</t>
  </si>
  <si>
    <t>Возмещение части затрат на уплату процентов по инвестиционным кредитам (займам) в агропромышленном комплексе</t>
  </si>
  <si>
    <t>817-0405-171B2R4330-810</t>
  </si>
  <si>
    <t>Возмещение части прямых понесенных затрат на создание и (или) модернизацию объектов агропромышленного комплекса</t>
  </si>
  <si>
    <t>817-0405-171B2R4720-810</t>
  </si>
  <si>
    <t>Содействие достижению целевых показателей региональных программ развития агропромышленного комплекса</t>
  </si>
  <si>
    <t>817-0405-171B3R5430-630</t>
  </si>
  <si>
    <t>817-0405-171B3R5430-810</t>
  </si>
  <si>
    <t>817-0405-1722210100-120</t>
  </si>
  <si>
    <t>817-0405-1722210100-240</t>
  </si>
  <si>
    <t>817-0405-7000055500-120</t>
  </si>
  <si>
    <t>Обеспечение устойчивого развития сельских территорий</t>
  </si>
  <si>
    <t>817-1003-172C2R5670-320</t>
  </si>
  <si>
    <t>818-0104-7000055500-120</t>
  </si>
  <si>
    <t>818-0106-1801110100-240</t>
  </si>
  <si>
    <t>818-0106-7000055500-120</t>
  </si>
  <si>
    <t>818-0113-7000010160-830</t>
  </si>
  <si>
    <t>818-0113-7000055500-540</t>
  </si>
  <si>
    <t>818-0113-7000055500-870</t>
  </si>
  <si>
    <t>818-1403-7000055500-540</t>
  </si>
  <si>
    <t>Социально-экономическое развитие приграничных муниципальных образований</t>
  </si>
  <si>
    <t>819-0409-4011118650-520</t>
  </si>
  <si>
    <t>Увеличение ассигнований в связи с поступлением уведомления по средствам федерального бюджета (ст.217, 232 Бюджетного кодекса РФ)</t>
  </si>
  <si>
    <t>819-0412-7000055500-120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</si>
  <si>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</si>
  <si>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819-1003-2103351340-320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</si>
  <si>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</si>
  <si>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819-1003-2103351350-320</t>
  </si>
  <si>
    <t>Доплата к пенсии отдельным категориям пенсионеров в соответствии с Законом Брянской области от 10 июля 2001 года № 50-З "О доплате к пенсии отдельным категориям пенсионеров"</t>
  </si>
  <si>
    <t>821-1001-2103316520-310</t>
  </si>
  <si>
    <t>Перераспределение бюджетных ассигнований, предусмотренных для исполнения публичных нормативных обязательств. - в пределах общего объема указанных ассигнований, утвержденных Законом о бюджете на их исполнение в текущем финансовом году, а также с его превышением не более чем на 5 процентов за счет перераспределения средств, зарезервированных в составе утвержденных бюджетных ассигнований (ст. 217 Бюджетного кодекса РФ)</t>
  </si>
  <si>
    <t>Учреждения, осуществляющие функции и полномочия в сфере социальной и демографической политики</t>
  </si>
  <si>
    <t>821-1002-2102110790-240</t>
  </si>
  <si>
    <t>Комплексные центры социального обслуживания населения</t>
  </si>
  <si>
    <t>821-1002-2102110800-610</t>
  </si>
  <si>
    <t>821-1002-2102110800-620</t>
  </si>
  <si>
    <t>Учреждения, обеспечивающие оказание услуг в сфере социальной политики</t>
  </si>
  <si>
    <t>821-1002-2102110840-240</t>
  </si>
  <si>
    <t>821-1002-2102110840-850</t>
  </si>
  <si>
    <t>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</si>
  <si>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821-1002-2103351370-110</t>
  </si>
  <si>
    <t>821-1002-7000010160-830</t>
  </si>
  <si>
    <t>Пособие на ребенка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</si>
  <si>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821-1003-2103216550-310</t>
  </si>
  <si>
    <t>821-1003-2103351370-240</t>
  </si>
  <si>
    <t>821-1003-2103351370-310</t>
  </si>
  <si>
    <t>821-1003-2103351370-320</t>
  </si>
  <si>
    <t>Социальная поддержка Героев Социалистического Труда, Героев Труда Российской Федерации и полных кавалеров ордена Трудовой Славы</t>
  </si>
  <si>
    <t>821-1003-2103351980-320</t>
  </si>
  <si>
    <t>Выплата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"О государственных пособиях гражданам, имеющим детей"</t>
  </si>
  <si>
    <t>821-1003-2103352700-310</t>
  </si>
  <si>
    <t>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</t>
  </si>
  <si>
    <t>821-1003-2103352800-240</t>
  </si>
  <si>
    <t>821-1003-2103352800-320</t>
  </si>
  <si>
    <t>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</t>
  </si>
  <si>
    <t>821-1003-2103353800-310</t>
  </si>
  <si>
    <t>Дополнительное единовременное пособие при рождении ребенка в соответствии с постановлением Правительства Брянской области от 26.09.2016 № 503-п "О порядке назначения и выплаты пособий и компенсаций гражданам, имеющим детей"</t>
  </si>
  <si>
    <t>821-1003-210Р116820-310</t>
  </si>
  <si>
    <t>Единовременное пособие многодетной семье на рождение ребенка в соответствии с Законом Брянской области от 20 февраля 2008 года №12-З "Об охране семьи, материнства, отцовства и детства в Брянской области"</t>
  </si>
  <si>
    <t>821-1003-210Р116890-310</t>
  </si>
  <si>
    <t>Ежемесячная денежная выплата ветеранам труда в соответствии с Законом Брянской области от 10 декабря 2004 года № 91-З "О мерах социальной поддержки ветеранов в Брянской области"</t>
  </si>
  <si>
    <t>821-1003-2125116580-310</t>
  </si>
  <si>
    <t>Ежемесячная денежная выплата лицам, признанным пострадавшими от политических репрессий, в соответствии с Законом Брянской области от 10 декабря 2004 года № 89-З "О социальной поддержке жертв политических репрессий"</t>
  </si>
  <si>
    <t>821-1003-2125116630-310</t>
  </si>
  <si>
    <t>821-1004-210Р155730-310</t>
  </si>
  <si>
    <t>Расходы, связанные с исполнением публичных нормативных обязательств и предоставлением социальных и иных выплат</t>
  </si>
  <si>
    <t>821-1006-2103311360-240</t>
  </si>
  <si>
    <t>821-1006-2103351370-240</t>
  </si>
  <si>
    <t>821-1006-212Р352930-610</t>
  </si>
  <si>
    <t>821-1006-7000055500-120</t>
  </si>
  <si>
    <t>Управление государственного регулирования тарифов Брянской области</t>
  </si>
  <si>
    <t>823-0113-4066110100-120</t>
  </si>
  <si>
    <t>823-0113-4066110100-240</t>
  </si>
  <si>
    <t>823-0113-7000055000-120</t>
  </si>
  <si>
    <t>824-0113-4077110100-120</t>
  </si>
  <si>
    <t>824-0113-7000010160-240</t>
  </si>
  <si>
    <t>824-0113-7000055500-120</t>
  </si>
  <si>
    <t>Мероприятия по землеустройству и землепользованию</t>
  </si>
  <si>
    <t>824-0412-4077117420-240</t>
  </si>
  <si>
    <t>Мероприятия по вовлечению населения в занятия физической культурой и массовым спортом, участие в соревнованиях различного уровня</t>
  </si>
  <si>
    <t>825-1102-2501217610-620</t>
  </si>
  <si>
    <t>825-1103-2501217610-620</t>
  </si>
  <si>
    <t>825-1105-7000055500-120</t>
  </si>
  <si>
    <t>Контрольно-счетная палата Брянской области</t>
  </si>
  <si>
    <t>Обеспечение деятельности председателя Контрольно-счетной палаты Брянской области, заместителей председателя Контрольно-счетной палаты Брянской области</t>
  </si>
  <si>
    <t>826-0106-7000010060-120</t>
  </si>
  <si>
    <t>826-0106-7000010100-120</t>
  </si>
  <si>
    <t>826-0106-7000010100-240</t>
  </si>
  <si>
    <t>Избирательная комиссия Брянской области</t>
  </si>
  <si>
    <t>828-0107-7000010100-120</t>
  </si>
  <si>
    <t>828-0107-7000010100-240</t>
  </si>
  <si>
    <t>Уплата взносов на капитальный ремонт за объекты казны Брянской области</t>
  </si>
  <si>
    <t>830-0105-3001117430-240</t>
  </si>
  <si>
    <t>830-0105-3001117700-120</t>
  </si>
  <si>
    <t>830-0105-7000010160-830</t>
  </si>
  <si>
    <t>830-0105-7000055500-120</t>
  </si>
  <si>
    <t>832-0401-324Р352940-240</t>
  </si>
  <si>
    <t>832-0401-324Р352940-340</t>
  </si>
  <si>
    <t>832-0401-7000055500-120</t>
  </si>
  <si>
    <t>Социальные выплаты безработным гражданам в соответствии с Законом Российской Федерации от 19 апреля 1991 года № 1032-I "О занятости населения в Российской Федерации"</t>
  </si>
  <si>
    <t>832-1001-3202252900-570</t>
  </si>
  <si>
    <t>832-1003-3202252900-320</t>
  </si>
  <si>
    <t>832-1003-3202252900-340</t>
  </si>
  <si>
    <t>Управление государственных закупок Брянской области</t>
  </si>
  <si>
    <t>833-0113-1831410100-120</t>
  </si>
  <si>
    <t>833-0113-1831410100-240</t>
  </si>
  <si>
    <t>833-0113-1831410100-850</t>
  </si>
  <si>
    <t>833-0113-7000055500-120</t>
  </si>
  <si>
    <t>836-0407-3601151292-610</t>
  </si>
  <si>
    <t>836-0407-3601311070-610</t>
  </si>
  <si>
    <t>836-0407-7000055500-120</t>
  </si>
  <si>
    <t>837-0412-3701110100-120</t>
  </si>
  <si>
    <t>837-0412-3701110100-240</t>
  </si>
  <si>
    <t>837-0412-7000055500-120</t>
  </si>
  <si>
    <t>Управление по охране и сохранению историко-культурного наследия Брянской области</t>
  </si>
  <si>
    <t>838-0804-1511110100-120</t>
  </si>
  <si>
    <t>838-0804-1511110100-240</t>
  </si>
  <si>
    <t>Осуществление переданных полномочий Российской Федерации в отношении объектов культурного наследия</t>
  </si>
  <si>
    <t>838-0804-1511159500-120</t>
  </si>
  <si>
    <t>838-0804-1511159500-240</t>
  </si>
  <si>
    <t>838-0804-7000055500-120</t>
  </si>
  <si>
    <t>840-0113-4011110100-120</t>
  </si>
  <si>
    <t>840-0113-4011110100-850</t>
  </si>
  <si>
    <t>840-0113-7000055500-120</t>
  </si>
  <si>
    <t>842-0113-7000055500-120</t>
  </si>
  <si>
    <t>Осуществление первичного воинского учета на территориях, где отсутствуют военные комиссариаты</t>
  </si>
  <si>
    <t>842-0203-0201551180-530</t>
  </si>
  <si>
    <t>Управление потребительского рынка и услуг, контроля в сфере производства и оборота этилового спирта, алкогольной и спиртосодержащей продукции Брянской области</t>
  </si>
  <si>
    <t>843-0113-1777110100-120</t>
  </si>
  <si>
    <t>843-0113-1777110100-240</t>
  </si>
  <si>
    <t>843-0113-7000055500-120</t>
  </si>
  <si>
    <t>Управление записи актов гражданского состояния Брянской области</t>
  </si>
  <si>
    <t>Приобретение автотранспорта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</si>
</sst>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0"/>
      <color rgb="FF000000"/>
      <name val="Arial Cyr"/>
      <family val="2"/>
    </font>
    <font>
      <b/>
      <sz val="10"/>
      <color rgb="FF000000"/>
      <name val="Arial Cy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C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6" fillId="0" borderId="7">
      <alignment vertical="top" wrapText="1"/>
    </xf>
    <xf numFmtId="0" fontId="7" fillId="0" borderId="7">
      <alignment vertical="top" wrapText="1"/>
    </xf>
    <xf numFmtId="0" fontId="7" fillId="0" borderId="7">
      <alignment vertical="top" wrapText="1"/>
    </xf>
    <xf numFmtId="4" fontId="7" fillId="3" borderId="7">
      <alignment horizontal="right" vertical="top" shrinkToFit="1"/>
    </xf>
  </cellStyleXfs>
  <cellXfs count="133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49" fontId="2" fillId="0" borderId="0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4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shrinkToFit="1"/>
    </xf>
    <xf numFmtId="4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center" vertical="center" shrinkToFit="1"/>
    </xf>
    <xf numFmtId="4" fontId="3" fillId="0" borderId="3" xfId="0" applyNumberFormat="1" applyFont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4" fontId="3" fillId="0" borderId="2" xfId="0" applyNumberFormat="1" applyFont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0" fontId="9" fillId="0" borderId="1" xfId="1" applyNumberFormat="1" applyFont="1" applyBorder="1" applyAlignment="1" applyProtection="1">
      <alignment vertical="center" wrapText="1"/>
      <protection locked="0"/>
    </xf>
    <xf numFmtId="0" fontId="3" fillId="0" borderId="3" xfId="0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9" fillId="0" borderId="3" xfId="2" applyNumberFormat="1" applyFont="1" applyBorder="1" applyAlignment="1" applyProtection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1" applyNumberFormat="1" applyFont="1" applyBorder="1" applyAlignment="1" applyProtection="1">
      <alignment horizontal="left" vertical="center" wrapText="1"/>
      <protection locked="0"/>
    </xf>
    <xf numFmtId="0" fontId="2" fillId="0" borderId="0" xfId="0" applyFont="1" applyAlignment="1"/>
    <xf numFmtId="0" fontId="3" fillId="0" borderId="3" xfId="0" applyFont="1" applyFill="1" applyBorder="1" applyAlignment="1">
      <alignment vertical="center" wrapText="1"/>
    </xf>
    <xf numFmtId="0" fontId="8" fillId="0" borderId="2" xfId="1" applyNumberFormat="1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9" fillId="0" borderId="3" xfId="1" applyNumberFormat="1" applyFont="1" applyBorder="1" applyAlignment="1" applyProtection="1">
      <alignment horizontal="left" vertical="center" wrapText="1"/>
      <protection locked="0"/>
    </xf>
    <xf numFmtId="0" fontId="8" fillId="0" borderId="2" xfId="2" applyNumberFormat="1" applyFont="1" applyBorder="1" applyAlignment="1" applyProtection="1">
      <alignment vertical="center" wrapText="1"/>
    </xf>
    <xf numFmtId="49" fontId="4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shrinkToFi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49" fontId="4" fillId="0" borderId="2" xfId="0" applyNumberFormat="1" applyFont="1" applyBorder="1" applyAlignment="1">
      <alignment horizontal="center" vertical="center" shrinkToFit="1"/>
    </xf>
    <xf numFmtId="0" fontId="8" fillId="0" borderId="2" xfId="2" applyNumberFormat="1" applyFont="1" applyBorder="1" applyAlignment="1" applyProtection="1">
      <alignment horizontal="left" vertical="center" wrapText="1"/>
    </xf>
    <xf numFmtId="0" fontId="9" fillId="0" borderId="1" xfId="1" applyNumberFormat="1" applyFont="1" applyBorder="1" applyAlignment="1" applyProtection="1">
      <alignment horizontal="left" vertical="center" wrapText="1"/>
      <protection locked="0"/>
    </xf>
    <xf numFmtId="0" fontId="9" fillId="0" borderId="3" xfId="2" applyNumberFormat="1" applyFont="1" applyBorder="1" applyAlignment="1" applyProtection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9" fillId="0" borderId="1" xfId="3" applyNumberFormat="1" applyFont="1" applyFill="1" applyBorder="1" applyAlignment="1" applyProtection="1">
      <alignment vertical="center" wrapText="1"/>
    </xf>
    <xf numFmtId="0" fontId="3" fillId="0" borderId="2" xfId="0" applyFont="1" applyBorder="1"/>
    <xf numFmtId="0" fontId="3" fillId="0" borderId="2" xfId="0" applyFont="1" applyBorder="1" applyAlignment="1">
      <alignment vertical="center"/>
    </xf>
    <xf numFmtId="0" fontId="3" fillId="0" borderId="6" xfId="0" applyFont="1" applyBorder="1" applyAlignment="1">
      <alignment horizontal="left" vertical="center" wrapText="1"/>
    </xf>
    <xf numFmtId="0" fontId="9" fillId="0" borderId="6" xfId="1" applyNumberFormat="1" applyFont="1" applyBorder="1" applyAlignment="1" applyProtection="1">
      <alignment horizontal="left" vertical="center" wrapText="1"/>
      <protection locked="0"/>
    </xf>
    <xf numFmtId="0" fontId="9" fillId="0" borderId="8" xfId="3" applyNumberFormat="1" applyFont="1" applyFill="1" applyBorder="1" applyAlignment="1" applyProtection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8" fillId="0" borderId="1" xfId="1" applyNumberFormat="1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center" vertical="center" shrinkToFit="1"/>
    </xf>
    <xf numFmtId="4" fontId="4" fillId="0" borderId="1" xfId="0" applyNumberFormat="1" applyFont="1" applyBorder="1" applyAlignment="1">
      <alignment horizontal="center" vertical="center"/>
    </xf>
    <xf numFmtId="0" fontId="9" fillId="0" borderId="2" xfId="1" applyNumberFormat="1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/>
    </xf>
    <xf numFmtId="0" fontId="9" fillId="0" borderId="1" xfId="1" applyNumberFormat="1" applyFont="1" applyBorder="1" applyAlignment="1" applyProtection="1">
      <alignment horizontal="left" vertical="center" wrapText="1"/>
      <protection locked="0"/>
    </xf>
    <xf numFmtId="0" fontId="9" fillId="0" borderId="3" xfId="1" applyNumberFormat="1" applyFont="1" applyBorder="1" applyAlignment="1" applyProtection="1">
      <alignment vertical="center" wrapText="1"/>
      <protection locked="0"/>
    </xf>
    <xf numFmtId="0" fontId="8" fillId="0" borderId="2" xfId="1" applyNumberFormat="1" applyFont="1" applyBorder="1" applyAlignment="1" applyProtection="1">
      <alignment vertical="center" wrapText="1"/>
      <protection locked="0"/>
    </xf>
    <xf numFmtId="0" fontId="3" fillId="0" borderId="2" xfId="0" applyFont="1" applyBorder="1" applyAlignment="1">
      <alignment horizontal="left" vertical="center" wrapText="1"/>
    </xf>
    <xf numFmtId="0" fontId="9" fillId="0" borderId="1" xfId="1" applyNumberFormat="1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9" fillId="0" borderId="1" xfId="2" applyNumberFormat="1" applyFont="1" applyBorder="1" applyAlignment="1" applyProtection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9" fillId="0" borderId="3" xfId="3" applyNumberFormat="1" applyFont="1" applyFill="1" applyBorder="1" applyAlignment="1" applyProtection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2" applyNumberFormat="1" applyFont="1" applyBorder="1" applyAlignment="1" applyProtection="1">
      <alignment vertical="center" wrapText="1"/>
    </xf>
    <xf numFmtId="0" fontId="3" fillId="0" borderId="5" xfId="0" applyFont="1" applyBorder="1" applyAlignment="1">
      <alignment horizontal="center" vertical="center" shrinkToFit="1"/>
    </xf>
    <xf numFmtId="49" fontId="3" fillId="0" borderId="5" xfId="0" applyNumberFormat="1" applyFont="1" applyBorder="1" applyAlignment="1">
      <alignment horizontal="center" vertical="center"/>
    </xf>
    <xf numFmtId="4" fontId="3" fillId="0" borderId="5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10" fillId="0" borderId="0" xfId="0" applyFont="1" applyAlignment="1"/>
    <xf numFmtId="0" fontId="10" fillId="0" borderId="0" xfId="0" applyFont="1" applyBorder="1" applyAlignment="1">
      <alignment horizontal="center"/>
    </xf>
    <xf numFmtId="0" fontId="10" fillId="0" borderId="0" xfId="0" applyFont="1"/>
    <xf numFmtId="16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4" xfId="2" applyNumberFormat="1" applyFont="1" applyBorder="1" applyAlignment="1" applyProtection="1">
      <alignment horizontal="left" vertical="center" wrapText="1"/>
    </xf>
    <xf numFmtId="0" fontId="9" fillId="0" borderId="2" xfId="2" applyNumberFormat="1" applyFont="1" applyBorder="1" applyAlignment="1" applyProtection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9" fillId="0" borderId="5" xfId="2" applyNumberFormat="1" applyFont="1" applyBorder="1" applyAlignment="1" applyProtection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9" fillId="0" borderId="1" xfId="2" applyNumberFormat="1" applyFont="1" applyBorder="1" applyAlignment="1" applyProtection="1">
      <alignment horizontal="left" vertical="center" wrapText="1"/>
    </xf>
    <xf numFmtId="0" fontId="9" fillId="0" borderId="3" xfId="2" applyNumberFormat="1" applyFont="1" applyBorder="1" applyAlignment="1" applyProtection="1">
      <alignment horizontal="left" vertical="center" wrapText="1"/>
    </xf>
    <xf numFmtId="0" fontId="9" fillId="0" borderId="4" xfId="1" applyNumberFormat="1" applyFont="1" applyBorder="1" applyAlignment="1" applyProtection="1">
      <alignment horizontal="left" vertical="center" wrapText="1"/>
      <protection locked="0"/>
    </xf>
    <xf numFmtId="0" fontId="9" fillId="0" borderId="6" xfId="1" applyNumberFormat="1" applyFont="1" applyBorder="1" applyAlignment="1" applyProtection="1">
      <alignment horizontal="left" vertical="center" wrapText="1"/>
      <protection locked="0"/>
    </xf>
    <xf numFmtId="0" fontId="9" fillId="0" borderId="2" xfId="1" applyNumberFormat="1" applyFont="1" applyBorder="1" applyAlignment="1" applyProtection="1">
      <alignment horizontal="left" vertical="center" wrapText="1"/>
      <protection locked="0"/>
    </xf>
    <xf numFmtId="0" fontId="9" fillId="0" borderId="4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5" xfId="1" applyNumberFormat="1" applyFont="1" applyBorder="1" applyAlignment="1" applyProtection="1">
      <alignment horizontal="left" vertical="center" wrapText="1"/>
      <protection locked="0"/>
    </xf>
    <xf numFmtId="0" fontId="9" fillId="0" borderId="1" xfId="1" applyNumberFormat="1" applyFont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9" fillId="0" borderId="6" xfId="2" applyNumberFormat="1" applyFont="1" applyBorder="1" applyAlignment="1" applyProtection="1">
      <alignment horizontal="left" vertical="center" wrapText="1"/>
    </xf>
    <xf numFmtId="0" fontId="9" fillId="0" borderId="4" xfId="3" applyNumberFormat="1" applyFont="1" applyFill="1" applyBorder="1" applyAlignment="1" applyProtection="1">
      <alignment horizontal="left" vertical="center" wrapText="1"/>
    </xf>
    <xf numFmtId="0" fontId="9" fillId="0" borderId="2" xfId="3" applyNumberFormat="1" applyFont="1" applyFill="1" applyBorder="1" applyAlignment="1" applyProtection="1">
      <alignment horizontal="left" vertical="center" wrapText="1"/>
    </xf>
    <xf numFmtId="0" fontId="9" fillId="0" borderId="6" xfId="3" applyNumberFormat="1" applyFont="1" applyFill="1" applyBorder="1" applyAlignment="1" applyProtection="1">
      <alignment horizontal="left" vertical="center" wrapText="1"/>
    </xf>
    <xf numFmtId="0" fontId="9" fillId="0" borderId="1" xfId="1" quotePrefix="1" applyNumberFormat="1" applyFont="1" applyBorder="1" applyAlignment="1" applyProtection="1">
      <alignment vertical="center" wrapText="1"/>
      <protection locked="0"/>
    </xf>
  </cellXfs>
  <cellStyles count="5">
    <cellStyle name="xl40" xfId="1"/>
    <cellStyle name="xl60" xfId="2"/>
    <cellStyle name="xl61" xfId="3"/>
    <cellStyle name="xl64" xf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G234"/>
  <sheetViews>
    <sheetView tabSelected="1" view="pageBreakPreview" topLeftCell="A217" zoomScaleNormal="85" zoomScaleSheetLayoutView="100" workbookViewId="0">
      <selection activeCell="D212" sqref="D212"/>
    </sheetView>
  </sheetViews>
  <sheetFormatPr defaultRowHeight="13.2" x14ac:dyDescent="0.25"/>
  <cols>
    <col min="1" max="1" width="41.5546875" style="1" customWidth="1"/>
    <col min="2" max="2" width="24.6640625" style="26" customWidth="1"/>
    <col min="3" max="3" width="5" hidden="1" customWidth="1"/>
    <col min="4" max="5" width="17.88671875" style="2" customWidth="1"/>
    <col min="6" max="6" width="16" style="2" customWidth="1"/>
    <col min="7" max="7" width="55.109375" customWidth="1"/>
  </cols>
  <sheetData>
    <row r="1" spans="1:7" ht="5.25" customHeight="1" x14ac:dyDescent="0.25"/>
    <row r="2" spans="1:7" ht="39" customHeight="1" x14ac:dyDescent="0.25">
      <c r="A2" s="127" t="s">
        <v>93</v>
      </c>
      <c r="B2" s="127"/>
      <c r="C2" s="127"/>
      <c r="D2" s="127"/>
      <c r="E2" s="127"/>
      <c r="F2" s="127"/>
      <c r="G2" s="127"/>
    </row>
    <row r="3" spans="1:7" ht="3" customHeight="1" x14ac:dyDescent="0.25">
      <c r="A3" s="3"/>
      <c r="B3" s="27"/>
      <c r="C3" s="4"/>
      <c r="D3" s="5"/>
      <c r="E3" s="5"/>
      <c r="F3" s="5"/>
      <c r="G3" s="4"/>
    </row>
    <row r="4" spans="1:7" ht="12.75" customHeight="1" x14ac:dyDescent="0.25">
      <c r="A4" s="3"/>
      <c r="B4" s="27"/>
      <c r="C4" s="4"/>
      <c r="D4" s="5"/>
      <c r="E4" s="5"/>
      <c r="F4" s="5"/>
      <c r="G4" s="25" t="s">
        <v>9</v>
      </c>
    </row>
    <row r="5" spans="1:7" ht="48.6" customHeight="1" x14ac:dyDescent="0.25">
      <c r="A5" s="7" t="s">
        <v>0</v>
      </c>
      <c r="B5" s="7" t="s">
        <v>3</v>
      </c>
      <c r="C5" s="7"/>
      <c r="D5" s="8" t="s">
        <v>39</v>
      </c>
      <c r="E5" s="8" t="s">
        <v>40</v>
      </c>
      <c r="F5" s="8" t="s">
        <v>1</v>
      </c>
      <c r="G5" s="7" t="s">
        <v>2</v>
      </c>
    </row>
    <row r="6" spans="1:7" ht="15" customHeight="1" x14ac:dyDescent="0.25">
      <c r="A6" s="7">
        <v>1</v>
      </c>
      <c r="B6" s="7">
        <v>2</v>
      </c>
      <c r="C6" s="7"/>
      <c r="D6" s="7">
        <v>3</v>
      </c>
      <c r="E6" s="7">
        <v>4</v>
      </c>
      <c r="F6" s="8" t="s">
        <v>4</v>
      </c>
      <c r="G6" s="7">
        <v>6</v>
      </c>
    </row>
    <row r="7" spans="1:7" ht="15" customHeight="1" x14ac:dyDescent="0.25">
      <c r="A7" s="74" t="s">
        <v>94</v>
      </c>
      <c r="B7" s="75"/>
      <c r="C7" s="53"/>
      <c r="D7" s="76">
        <v>130793709</v>
      </c>
      <c r="E7" s="76">
        <v>130793709</v>
      </c>
      <c r="F7" s="76">
        <f>E7-D7</f>
        <v>0</v>
      </c>
      <c r="G7" s="62"/>
    </row>
    <row r="8" spans="1:7" ht="30.6" customHeight="1" x14ac:dyDescent="0.25">
      <c r="A8" s="62" t="s">
        <v>95</v>
      </c>
      <c r="B8" s="29" t="s">
        <v>96</v>
      </c>
      <c r="C8" s="7"/>
      <c r="D8" s="13">
        <v>51359154</v>
      </c>
      <c r="E8" s="13">
        <v>50169154</v>
      </c>
      <c r="F8" s="13">
        <f>E8-D8</f>
        <v>-1190000</v>
      </c>
      <c r="G8" s="118" t="s">
        <v>70</v>
      </c>
    </row>
    <row r="9" spans="1:7" ht="30" customHeight="1" x14ac:dyDescent="0.25">
      <c r="A9" s="118" t="s">
        <v>11</v>
      </c>
      <c r="B9" s="29" t="s">
        <v>97</v>
      </c>
      <c r="C9" s="30"/>
      <c r="D9" s="13">
        <v>56602025</v>
      </c>
      <c r="E9" s="13">
        <v>57821025</v>
      </c>
      <c r="F9" s="13">
        <f>E9-D9</f>
        <v>1219000</v>
      </c>
      <c r="G9" s="119"/>
    </row>
    <row r="10" spans="1:7" ht="30" customHeight="1" thickBot="1" x14ac:dyDescent="0.3">
      <c r="A10" s="123"/>
      <c r="B10" s="32" t="s">
        <v>98</v>
      </c>
      <c r="C10" s="78"/>
      <c r="D10" s="79">
        <v>38000</v>
      </c>
      <c r="E10" s="79">
        <v>9000</v>
      </c>
      <c r="F10" s="19">
        <f>E10-D10</f>
        <v>-29000</v>
      </c>
      <c r="G10" s="123"/>
    </row>
    <row r="11" spans="1:7" ht="31.2" customHeight="1" thickTop="1" x14ac:dyDescent="0.25">
      <c r="A11" s="9" t="s">
        <v>27</v>
      </c>
      <c r="B11" s="28"/>
      <c r="C11" s="30"/>
      <c r="D11" s="10">
        <v>552680296.79999995</v>
      </c>
      <c r="E11" s="10">
        <v>568730725.79999995</v>
      </c>
      <c r="F11" s="10">
        <f t="shared" ref="F11:F54" si="0">E11-D11</f>
        <v>16050429</v>
      </c>
      <c r="G11" s="17"/>
    </row>
    <row r="12" spans="1:7" ht="60" customHeight="1" x14ac:dyDescent="0.25">
      <c r="A12" s="48" t="s">
        <v>11</v>
      </c>
      <c r="B12" s="29" t="s">
        <v>43</v>
      </c>
      <c r="C12" s="7"/>
      <c r="D12" s="13">
        <v>35661612.659999996</v>
      </c>
      <c r="E12" s="13">
        <v>35397097.460000001</v>
      </c>
      <c r="F12" s="13">
        <f t="shared" si="0"/>
        <v>-264515.19999999553</v>
      </c>
      <c r="G12" s="104" t="s">
        <v>12</v>
      </c>
    </row>
    <row r="13" spans="1:7" ht="63.6" customHeight="1" x14ac:dyDescent="0.25">
      <c r="A13" s="124" t="s">
        <v>37</v>
      </c>
      <c r="B13" s="29" t="s">
        <v>104</v>
      </c>
      <c r="C13" s="7"/>
      <c r="D13" s="13">
        <v>26132</v>
      </c>
      <c r="E13" s="13">
        <v>65647.199999999997</v>
      </c>
      <c r="F13" s="13">
        <f>E13-D13</f>
        <v>39515.199999999997</v>
      </c>
      <c r="G13" s="105"/>
    </row>
    <row r="14" spans="1:7" ht="65.400000000000006" customHeight="1" x14ac:dyDescent="0.25">
      <c r="A14" s="124"/>
      <c r="B14" s="29" t="s">
        <v>44</v>
      </c>
      <c r="C14" s="7"/>
      <c r="D14" s="13">
        <v>412500</v>
      </c>
      <c r="E14" s="13">
        <v>637500</v>
      </c>
      <c r="F14" s="13">
        <f>E14-D14</f>
        <v>225000</v>
      </c>
      <c r="G14" s="106"/>
    </row>
    <row r="15" spans="1:7" ht="31.2" customHeight="1" x14ac:dyDescent="0.25">
      <c r="A15" s="118" t="s">
        <v>11</v>
      </c>
      <c r="B15" s="29" t="s">
        <v>43</v>
      </c>
      <c r="C15" s="7"/>
      <c r="D15" s="13">
        <v>35661612.659999996</v>
      </c>
      <c r="E15" s="13">
        <v>35505828.659999996</v>
      </c>
      <c r="F15" s="13">
        <f>E15-D15</f>
        <v>-155784</v>
      </c>
      <c r="G15" s="104" t="s">
        <v>70</v>
      </c>
    </row>
    <row r="16" spans="1:7" ht="29.4" customHeight="1" x14ac:dyDescent="0.25">
      <c r="A16" s="120"/>
      <c r="B16" s="29" t="s">
        <v>99</v>
      </c>
      <c r="C16" s="7"/>
      <c r="D16" s="13">
        <v>1365000</v>
      </c>
      <c r="E16" s="13">
        <v>1266000</v>
      </c>
      <c r="F16" s="13">
        <f t="shared" si="0"/>
        <v>-99000</v>
      </c>
      <c r="G16" s="105"/>
    </row>
    <row r="17" spans="1:7" ht="47.4" customHeight="1" x14ac:dyDescent="0.25">
      <c r="A17" s="62" t="s">
        <v>102</v>
      </c>
      <c r="B17" s="29" t="s">
        <v>103</v>
      </c>
      <c r="C17" s="7"/>
      <c r="D17" s="13">
        <v>2952841</v>
      </c>
      <c r="E17" s="13">
        <v>3207625</v>
      </c>
      <c r="F17" s="13">
        <f t="shared" si="0"/>
        <v>254784</v>
      </c>
      <c r="G17" s="106"/>
    </row>
    <row r="18" spans="1:7" ht="127.2" customHeight="1" thickBot="1" x14ac:dyDescent="0.3">
      <c r="A18" s="81" t="s">
        <v>100</v>
      </c>
      <c r="B18" s="32" t="s">
        <v>101</v>
      </c>
      <c r="C18" s="31"/>
      <c r="D18" s="19">
        <v>0</v>
      </c>
      <c r="E18" s="19">
        <v>16050429</v>
      </c>
      <c r="F18" s="19">
        <f t="shared" si="0"/>
        <v>16050429</v>
      </c>
      <c r="G18" s="41" t="s">
        <v>28</v>
      </c>
    </row>
    <row r="19" spans="1:7" ht="31.8" customHeight="1" thickTop="1" x14ac:dyDescent="0.25">
      <c r="A19" s="82" t="s">
        <v>105</v>
      </c>
      <c r="B19" s="52"/>
      <c r="C19" s="53"/>
      <c r="D19" s="10">
        <v>17050737.440000001</v>
      </c>
      <c r="E19" s="10">
        <v>17558853.77</v>
      </c>
      <c r="F19" s="10">
        <f t="shared" si="0"/>
        <v>508116.32999999821</v>
      </c>
      <c r="G19" s="17"/>
    </row>
    <row r="20" spans="1:7" ht="44.4" customHeight="1" x14ac:dyDescent="0.25">
      <c r="A20" s="118" t="s">
        <v>11</v>
      </c>
      <c r="B20" s="29" t="s">
        <v>106</v>
      </c>
      <c r="C20" s="7"/>
      <c r="D20" s="13">
        <v>15676619.439999999</v>
      </c>
      <c r="E20" s="13">
        <v>15887056.810000001</v>
      </c>
      <c r="F20" s="13">
        <f t="shared" si="0"/>
        <v>210437.37000000104</v>
      </c>
      <c r="G20" s="104" t="s">
        <v>70</v>
      </c>
    </row>
    <row r="21" spans="1:7" ht="44.4" customHeight="1" x14ac:dyDescent="0.25">
      <c r="A21" s="120"/>
      <c r="B21" s="29" t="s">
        <v>107</v>
      </c>
      <c r="C21" s="7"/>
      <c r="D21" s="13">
        <v>1374118</v>
      </c>
      <c r="E21" s="13">
        <v>1163680.6299999999</v>
      </c>
      <c r="F21" s="13">
        <f t="shared" si="0"/>
        <v>-210437.37000000011</v>
      </c>
      <c r="G21" s="106"/>
    </row>
    <row r="22" spans="1:7" ht="61.8" customHeight="1" x14ac:dyDescent="0.25">
      <c r="A22" s="40" t="s">
        <v>11</v>
      </c>
      <c r="B22" s="29" t="s">
        <v>107</v>
      </c>
      <c r="C22" s="7"/>
      <c r="D22" s="13">
        <v>1374118</v>
      </c>
      <c r="E22" s="13">
        <v>1373118</v>
      </c>
      <c r="F22" s="13">
        <f t="shared" si="0"/>
        <v>-1000</v>
      </c>
      <c r="G22" s="104" t="s">
        <v>12</v>
      </c>
    </row>
    <row r="23" spans="1:7" ht="127.2" customHeight="1" x14ac:dyDescent="0.25">
      <c r="A23" s="40" t="s">
        <v>37</v>
      </c>
      <c r="B23" s="29" t="s">
        <v>108</v>
      </c>
      <c r="C23" s="7"/>
      <c r="D23" s="13">
        <v>0</v>
      </c>
      <c r="E23" s="13">
        <v>1000</v>
      </c>
      <c r="F23" s="13">
        <f t="shared" si="0"/>
        <v>1000</v>
      </c>
      <c r="G23" s="106"/>
    </row>
    <row r="24" spans="1:7" ht="75" customHeight="1" thickBot="1" x14ac:dyDescent="0.3">
      <c r="A24" s="81" t="s">
        <v>100</v>
      </c>
      <c r="B24" s="32" t="s">
        <v>109</v>
      </c>
      <c r="C24" s="31"/>
      <c r="D24" s="19">
        <v>0</v>
      </c>
      <c r="E24" s="19">
        <v>508116.33</v>
      </c>
      <c r="F24" s="19">
        <f t="shared" si="0"/>
        <v>508116.33</v>
      </c>
      <c r="G24" s="41" t="s">
        <v>28</v>
      </c>
    </row>
    <row r="25" spans="1:7" ht="18.600000000000001" customHeight="1" thickTop="1" x14ac:dyDescent="0.25">
      <c r="A25" s="82" t="s">
        <v>110</v>
      </c>
      <c r="B25" s="52"/>
      <c r="C25" s="53"/>
      <c r="D25" s="10">
        <v>287918276</v>
      </c>
      <c r="E25" s="10">
        <v>288866350.32999998</v>
      </c>
      <c r="F25" s="10">
        <f t="shared" si="0"/>
        <v>948074.32999998331</v>
      </c>
      <c r="G25" s="17"/>
    </row>
    <row r="26" spans="1:7" ht="45" customHeight="1" x14ac:dyDescent="0.25">
      <c r="A26" s="118" t="s">
        <v>11</v>
      </c>
      <c r="B26" s="29" t="s">
        <v>111</v>
      </c>
      <c r="C26" s="7"/>
      <c r="D26" s="13">
        <v>1281716</v>
      </c>
      <c r="E26" s="13">
        <v>1300856</v>
      </c>
      <c r="F26" s="13">
        <f t="shared" si="0"/>
        <v>19140</v>
      </c>
      <c r="G26" s="104" t="s">
        <v>70</v>
      </c>
    </row>
    <row r="27" spans="1:7" ht="44.4" customHeight="1" x14ac:dyDescent="0.25">
      <c r="A27" s="120"/>
      <c r="B27" s="29" t="s">
        <v>112</v>
      </c>
      <c r="C27" s="7"/>
      <c r="D27" s="13">
        <v>61000</v>
      </c>
      <c r="E27" s="13">
        <v>41860</v>
      </c>
      <c r="F27" s="13">
        <f t="shared" si="0"/>
        <v>-19140</v>
      </c>
      <c r="G27" s="106"/>
    </row>
    <row r="28" spans="1:7" ht="44.4" customHeight="1" x14ac:dyDescent="0.25">
      <c r="A28" s="40" t="s">
        <v>113</v>
      </c>
      <c r="B28" s="29" t="s">
        <v>114</v>
      </c>
      <c r="C28" s="7"/>
      <c r="D28" s="13">
        <v>210816080.66</v>
      </c>
      <c r="E28" s="13">
        <v>212030030.08000001</v>
      </c>
      <c r="F28" s="13">
        <f t="shared" si="0"/>
        <v>1213949.4200000167</v>
      </c>
      <c r="G28" s="104" t="s">
        <v>70</v>
      </c>
    </row>
    <row r="29" spans="1:7" ht="44.4" customHeight="1" x14ac:dyDescent="0.25">
      <c r="A29" s="40" t="s">
        <v>115</v>
      </c>
      <c r="B29" s="29" t="s">
        <v>116</v>
      </c>
      <c r="C29" s="7"/>
      <c r="D29" s="13">
        <v>20211995.600000001</v>
      </c>
      <c r="E29" s="13">
        <v>18998046.18</v>
      </c>
      <c r="F29" s="13">
        <f t="shared" si="0"/>
        <v>-1213949.4200000018</v>
      </c>
      <c r="G29" s="106"/>
    </row>
    <row r="30" spans="1:7" ht="75" customHeight="1" thickBot="1" x14ac:dyDescent="0.3">
      <c r="A30" s="81" t="s">
        <v>100</v>
      </c>
      <c r="B30" s="32" t="s">
        <v>117</v>
      </c>
      <c r="C30" s="31"/>
      <c r="D30" s="19">
        <v>0</v>
      </c>
      <c r="E30" s="19">
        <v>948074.33</v>
      </c>
      <c r="F30" s="19">
        <f t="shared" si="0"/>
        <v>948074.33</v>
      </c>
      <c r="G30" s="41" t="s">
        <v>28</v>
      </c>
    </row>
    <row r="31" spans="1:7" ht="31.8" customHeight="1" thickTop="1" x14ac:dyDescent="0.25">
      <c r="A31" s="82" t="s">
        <v>118</v>
      </c>
      <c r="B31" s="52"/>
      <c r="C31" s="53"/>
      <c r="D31" s="10">
        <v>15219368</v>
      </c>
      <c r="E31" s="10">
        <v>15702130.33</v>
      </c>
      <c r="F31" s="10">
        <f t="shared" si="0"/>
        <v>482762.33000000007</v>
      </c>
      <c r="G31" s="17"/>
    </row>
    <row r="32" spans="1:7" ht="75" customHeight="1" thickBot="1" x14ac:dyDescent="0.3">
      <c r="A32" s="81" t="s">
        <v>100</v>
      </c>
      <c r="B32" s="32" t="s">
        <v>119</v>
      </c>
      <c r="C32" s="31"/>
      <c r="D32" s="19">
        <v>0</v>
      </c>
      <c r="E32" s="19">
        <v>482762.33</v>
      </c>
      <c r="F32" s="19">
        <f t="shared" si="0"/>
        <v>482762.33</v>
      </c>
      <c r="G32" s="41" t="s">
        <v>28</v>
      </c>
    </row>
    <row r="33" spans="1:7" ht="31.8" customHeight="1" thickTop="1" x14ac:dyDescent="0.25">
      <c r="A33" s="82" t="s">
        <v>120</v>
      </c>
      <c r="B33" s="52"/>
      <c r="C33" s="53"/>
      <c r="D33" s="10">
        <v>11694394</v>
      </c>
      <c r="E33" s="10">
        <v>12062840</v>
      </c>
      <c r="F33" s="10">
        <f t="shared" si="0"/>
        <v>368446</v>
      </c>
      <c r="G33" s="17"/>
    </row>
    <row r="34" spans="1:7" ht="75" customHeight="1" thickBot="1" x14ac:dyDescent="0.3">
      <c r="A34" s="81" t="s">
        <v>100</v>
      </c>
      <c r="B34" s="32" t="s">
        <v>121</v>
      </c>
      <c r="C34" s="31"/>
      <c r="D34" s="19">
        <v>0</v>
      </c>
      <c r="E34" s="19">
        <v>368446</v>
      </c>
      <c r="F34" s="19">
        <f t="shared" si="0"/>
        <v>368446</v>
      </c>
      <c r="G34" s="41" t="s">
        <v>28</v>
      </c>
    </row>
    <row r="35" spans="1:7" ht="31.2" customHeight="1" thickTop="1" x14ac:dyDescent="0.25">
      <c r="A35" s="51" t="s">
        <v>45</v>
      </c>
      <c r="B35" s="52"/>
      <c r="C35" s="53"/>
      <c r="D35" s="10">
        <v>147058486.66999999</v>
      </c>
      <c r="E35" s="10">
        <v>147800325</v>
      </c>
      <c r="F35" s="10">
        <f t="shared" si="0"/>
        <v>741838.33000001311</v>
      </c>
      <c r="G35" s="17"/>
    </row>
    <row r="36" spans="1:7" ht="75" customHeight="1" x14ac:dyDescent="0.25">
      <c r="A36" s="69" t="s">
        <v>100</v>
      </c>
      <c r="B36" s="28" t="s">
        <v>122</v>
      </c>
      <c r="C36" s="30"/>
      <c r="D36" s="36">
        <v>0</v>
      </c>
      <c r="E36" s="36">
        <v>741838.33</v>
      </c>
      <c r="F36" s="36">
        <f t="shared" si="0"/>
        <v>741838.33</v>
      </c>
      <c r="G36" s="68" t="s">
        <v>28</v>
      </c>
    </row>
    <row r="37" spans="1:7" ht="44.4" customHeight="1" x14ac:dyDescent="0.25">
      <c r="A37" s="118" t="s">
        <v>123</v>
      </c>
      <c r="B37" s="29" t="s">
        <v>124</v>
      </c>
      <c r="C37" s="7"/>
      <c r="D37" s="13">
        <v>7345024</v>
      </c>
      <c r="E37" s="13">
        <v>7315024</v>
      </c>
      <c r="F37" s="13">
        <f t="shared" si="0"/>
        <v>-30000</v>
      </c>
      <c r="G37" s="104" t="s">
        <v>70</v>
      </c>
    </row>
    <row r="38" spans="1:7" ht="44.4" customHeight="1" thickBot="1" x14ac:dyDescent="0.3">
      <c r="A38" s="123"/>
      <c r="B38" s="32" t="s">
        <v>125</v>
      </c>
      <c r="C38" s="31"/>
      <c r="D38" s="19">
        <v>2616526</v>
      </c>
      <c r="E38" s="19">
        <v>2646526</v>
      </c>
      <c r="F38" s="19">
        <f t="shared" si="0"/>
        <v>30000</v>
      </c>
      <c r="G38" s="113"/>
    </row>
    <row r="39" spans="1:7" ht="30.6" customHeight="1" thickTop="1" x14ac:dyDescent="0.25">
      <c r="A39" s="51" t="s">
        <v>299</v>
      </c>
      <c r="B39" s="52"/>
      <c r="C39" s="53"/>
      <c r="D39" s="10">
        <v>102246736</v>
      </c>
      <c r="E39" s="10">
        <v>100110261.33</v>
      </c>
      <c r="F39" s="10">
        <f t="shared" si="0"/>
        <v>-2136474.6700000018</v>
      </c>
      <c r="G39" s="17"/>
    </row>
    <row r="40" spans="1:7" ht="30" customHeight="1" x14ac:dyDescent="0.25">
      <c r="A40" s="118" t="s">
        <v>126</v>
      </c>
      <c r="B40" s="29" t="s">
        <v>127</v>
      </c>
      <c r="C40" s="7"/>
      <c r="D40" s="13">
        <v>81878191</v>
      </c>
      <c r="E40" s="13">
        <v>82701319.480000004</v>
      </c>
      <c r="F40" s="13">
        <f t="shared" si="0"/>
        <v>823128.48000000417</v>
      </c>
      <c r="G40" s="104" t="s">
        <v>70</v>
      </c>
    </row>
    <row r="41" spans="1:7" ht="30" customHeight="1" x14ac:dyDescent="0.25">
      <c r="A41" s="119"/>
      <c r="B41" s="29" t="s">
        <v>128</v>
      </c>
      <c r="C41" s="7"/>
      <c r="D41" s="13">
        <v>20171409</v>
      </c>
      <c r="E41" s="13">
        <v>19380101.52</v>
      </c>
      <c r="F41" s="13">
        <f t="shared" si="0"/>
        <v>-791307.48000000045</v>
      </c>
      <c r="G41" s="105"/>
    </row>
    <row r="42" spans="1:7" ht="30" customHeight="1" x14ac:dyDescent="0.25">
      <c r="A42" s="120"/>
      <c r="B42" s="29" t="s">
        <v>129</v>
      </c>
      <c r="C42" s="7"/>
      <c r="D42" s="13">
        <v>96400</v>
      </c>
      <c r="E42" s="13">
        <v>64579</v>
      </c>
      <c r="F42" s="13">
        <f t="shared" si="0"/>
        <v>-31821</v>
      </c>
      <c r="G42" s="106"/>
    </row>
    <row r="43" spans="1:7" ht="45.6" customHeight="1" x14ac:dyDescent="0.25">
      <c r="A43" s="62" t="s">
        <v>126</v>
      </c>
      <c r="B43" s="29" t="s">
        <v>128</v>
      </c>
      <c r="C43" s="7"/>
      <c r="D43" s="13">
        <v>20171409</v>
      </c>
      <c r="E43" s="13">
        <v>16171409</v>
      </c>
      <c r="F43" s="13">
        <f t="shared" si="0"/>
        <v>-4000000</v>
      </c>
      <c r="G43" s="34" t="s">
        <v>84</v>
      </c>
    </row>
    <row r="44" spans="1:7" ht="75" customHeight="1" thickBot="1" x14ac:dyDescent="0.3">
      <c r="A44" s="54" t="s">
        <v>100</v>
      </c>
      <c r="B44" s="32" t="s">
        <v>130</v>
      </c>
      <c r="C44" s="31"/>
      <c r="D44" s="19">
        <v>0</v>
      </c>
      <c r="E44" s="19">
        <v>1863525.33</v>
      </c>
      <c r="F44" s="19">
        <f t="shared" si="0"/>
        <v>1863525.33</v>
      </c>
      <c r="G44" s="41" t="s">
        <v>28</v>
      </c>
    </row>
    <row r="45" spans="1:7" ht="57.6" customHeight="1" thickTop="1" x14ac:dyDescent="0.25">
      <c r="A45" s="51" t="s">
        <v>131</v>
      </c>
      <c r="B45" s="52"/>
      <c r="C45" s="53"/>
      <c r="D45" s="10">
        <v>29162840</v>
      </c>
      <c r="E45" s="10">
        <v>29896593.02</v>
      </c>
      <c r="F45" s="10">
        <f t="shared" si="0"/>
        <v>733753.01999999955</v>
      </c>
      <c r="G45" s="17"/>
    </row>
    <row r="46" spans="1:7" ht="75" customHeight="1" thickBot="1" x14ac:dyDescent="0.3">
      <c r="A46" s="54" t="s">
        <v>100</v>
      </c>
      <c r="B46" s="32" t="s">
        <v>132</v>
      </c>
      <c r="C46" s="31"/>
      <c r="D46" s="19">
        <v>0</v>
      </c>
      <c r="E46" s="19">
        <v>733753.02</v>
      </c>
      <c r="F46" s="19">
        <f t="shared" si="0"/>
        <v>733753.02</v>
      </c>
      <c r="G46" s="41" t="s">
        <v>28</v>
      </c>
    </row>
    <row r="47" spans="1:7" ht="31.2" customHeight="1" thickTop="1" x14ac:dyDescent="0.25">
      <c r="A47" s="51" t="s">
        <v>46</v>
      </c>
      <c r="B47" s="52"/>
      <c r="C47" s="53"/>
      <c r="D47" s="10">
        <v>388481988</v>
      </c>
      <c r="E47" s="10">
        <v>389982451.49000001</v>
      </c>
      <c r="F47" s="10">
        <f t="shared" si="0"/>
        <v>1500463.4900000095</v>
      </c>
      <c r="G47" s="17"/>
    </row>
    <row r="48" spans="1:7" ht="43.8" customHeight="1" x14ac:dyDescent="0.25">
      <c r="A48" s="80" t="s">
        <v>133</v>
      </c>
      <c r="B48" s="29" t="s">
        <v>134</v>
      </c>
      <c r="C48" s="7"/>
      <c r="D48" s="13">
        <v>3098914</v>
      </c>
      <c r="E48" s="13">
        <v>0</v>
      </c>
      <c r="F48" s="13">
        <f t="shared" si="0"/>
        <v>-3098914</v>
      </c>
      <c r="G48" s="104" t="s">
        <v>71</v>
      </c>
    </row>
    <row r="49" spans="1:7" ht="45" customHeight="1" x14ac:dyDescent="0.25">
      <c r="A49" s="80" t="s">
        <v>135</v>
      </c>
      <c r="B49" s="29" t="s">
        <v>136</v>
      </c>
      <c r="C49" s="7"/>
      <c r="D49" s="13">
        <v>0</v>
      </c>
      <c r="E49" s="13">
        <v>3098914</v>
      </c>
      <c r="F49" s="13">
        <f t="shared" si="0"/>
        <v>3098914</v>
      </c>
      <c r="G49" s="106"/>
    </row>
    <row r="50" spans="1:7" ht="30" customHeight="1" x14ac:dyDescent="0.25">
      <c r="A50" s="77" t="s">
        <v>137</v>
      </c>
      <c r="B50" s="28" t="s">
        <v>138</v>
      </c>
      <c r="C50" s="30"/>
      <c r="D50" s="36">
        <v>42881204</v>
      </c>
      <c r="E50" s="36">
        <v>42821204</v>
      </c>
      <c r="F50" s="36">
        <f t="shared" si="0"/>
        <v>-60000</v>
      </c>
      <c r="G50" s="104" t="s">
        <v>70</v>
      </c>
    </row>
    <row r="51" spans="1:7" ht="58.2" customHeight="1" x14ac:dyDescent="0.25">
      <c r="A51" s="77" t="s">
        <v>11</v>
      </c>
      <c r="B51" s="28" t="s">
        <v>139</v>
      </c>
      <c r="C51" s="30"/>
      <c r="D51" s="36">
        <v>31322316</v>
      </c>
      <c r="E51" s="36">
        <v>31382316</v>
      </c>
      <c r="F51" s="36">
        <f t="shared" si="0"/>
        <v>60000</v>
      </c>
      <c r="G51" s="106"/>
    </row>
    <row r="52" spans="1:7" ht="75" customHeight="1" thickBot="1" x14ac:dyDescent="0.3">
      <c r="A52" s="54" t="s">
        <v>100</v>
      </c>
      <c r="B52" s="32" t="s">
        <v>140</v>
      </c>
      <c r="C52" s="31"/>
      <c r="D52" s="19">
        <v>0</v>
      </c>
      <c r="E52" s="19">
        <v>1500463.49</v>
      </c>
      <c r="F52" s="19">
        <f t="shared" si="0"/>
        <v>1500463.49</v>
      </c>
      <c r="G52" s="73" t="s">
        <v>28</v>
      </c>
    </row>
    <row r="53" spans="1:7" ht="45.6" customHeight="1" thickTop="1" x14ac:dyDescent="0.25">
      <c r="A53" s="51" t="s">
        <v>141</v>
      </c>
      <c r="B53" s="52"/>
      <c r="C53" s="53"/>
      <c r="D53" s="10">
        <v>1110649012.7</v>
      </c>
      <c r="E53" s="10">
        <v>1111764820.03</v>
      </c>
      <c r="F53" s="10">
        <f t="shared" si="0"/>
        <v>1115807.3299999237</v>
      </c>
      <c r="G53" s="71"/>
    </row>
    <row r="54" spans="1:7" ht="75" customHeight="1" thickBot="1" x14ac:dyDescent="0.3">
      <c r="A54" s="54" t="s">
        <v>100</v>
      </c>
      <c r="B54" s="32" t="s">
        <v>142</v>
      </c>
      <c r="C54" s="31"/>
      <c r="D54" s="19">
        <v>0</v>
      </c>
      <c r="E54" s="19">
        <v>1115807.33</v>
      </c>
      <c r="F54" s="19">
        <f t="shared" si="0"/>
        <v>1115807.33</v>
      </c>
      <c r="G54" s="73" t="s">
        <v>28</v>
      </c>
    </row>
    <row r="55" spans="1:7" ht="32.25" customHeight="1" thickTop="1" x14ac:dyDescent="0.25">
      <c r="A55" s="9" t="s">
        <v>5</v>
      </c>
      <c r="B55" s="28"/>
      <c r="C55" s="21"/>
      <c r="D55" s="10">
        <v>10140716126.08</v>
      </c>
      <c r="E55" s="10">
        <v>10148404403.41</v>
      </c>
      <c r="F55" s="11">
        <f t="shared" ref="F55:F120" si="1">E55-D55</f>
        <v>7688277.3299999237</v>
      </c>
      <c r="G55" s="17"/>
    </row>
    <row r="56" spans="1:7" ht="36" customHeight="1" x14ac:dyDescent="0.25">
      <c r="A56" s="104" t="s">
        <v>14</v>
      </c>
      <c r="B56" s="29" t="s">
        <v>21</v>
      </c>
      <c r="C56" s="21"/>
      <c r="D56" s="36">
        <v>1129009187.3299999</v>
      </c>
      <c r="E56" s="36">
        <v>1129325787.3299999</v>
      </c>
      <c r="F56" s="37">
        <f t="shared" si="1"/>
        <v>316600</v>
      </c>
      <c r="G56" s="104" t="s">
        <v>28</v>
      </c>
    </row>
    <row r="57" spans="1:7" ht="36.6" customHeight="1" x14ac:dyDescent="0.25">
      <c r="A57" s="106"/>
      <c r="B57" s="29" t="s">
        <v>47</v>
      </c>
      <c r="C57" s="21"/>
      <c r="D57" s="36">
        <v>672146060.25</v>
      </c>
      <c r="E57" s="36">
        <v>672197060.25</v>
      </c>
      <c r="F57" s="37">
        <f t="shared" si="1"/>
        <v>51000</v>
      </c>
      <c r="G57" s="106"/>
    </row>
    <row r="58" spans="1:7" ht="17.399999999999999" customHeight="1" x14ac:dyDescent="0.25">
      <c r="A58" s="104" t="s">
        <v>14</v>
      </c>
      <c r="B58" s="29" t="s">
        <v>21</v>
      </c>
      <c r="C58" s="21"/>
      <c r="D58" s="36">
        <v>1129009187.3299999</v>
      </c>
      <c r="E58" s="36">
        <v>1125443035.3099999</v>
      </c>
      <c r="F58" s="37">
        <f t="shared" ref="F58:F67" si="2">E58-D58</f>
        <v>-3566152.0199999809</v>
      </c>
      <c r="G58" s="103" t="s">
        <v>70</v>
      </c>
    </row>
    <row r="59" spans="1:7" ht="16.8" customHeight="1" x14ac:dyDescent="0.25">
      <c r="A59" s="105"/>
      <c r="B59" s="29" t="s">
        <v>47</v>
      </c>
      <c r="C59" s="21"/>
      <c r="D59" s="36">
        <v>672146060.25</v>
      </c>
      <c r="E59" s="36">
        <v>673995277.71000004</v>
      </c>
      <c r="F59" s="37">
        <f t="shared" si="2"/>
        <v>1849217.4600000381</v>
      </c>
      <c r="G59" s="103"/>
    </row>
    <row r="60" spans="1:7" ht="16.2" customHeight="1" x14ac:dyDescent="0.25">
      <c r="A60" s="106"/>
      <c r="B60" s="29" t="s">
        <v>72</v>
      </c>
      <c r="C60" s="21"/>
      <c r="D60" s="36">
        <v>20900000</v>
      </c>
      <c r="E60" s="36">
        <v>21605976.489999998</v>
      </c>
      <c r="F60" s="37">
        <f t="shared" si="2"/>
        <v>705976.48999999836</v>
      </c>
      <c r="G60" s="103"/>
    </row>
    <row r="61" spans="1:7" ht="16.2" customHeight="1" x14ac:dyDescent="0.25">
      <c r="A61" s="34" t="s">
        <v>143</v>
      </c>
      <c r="B61" s="29" t="s">
        <v>144</v>
      </c>
      <c r="C61" s="21"/>
      <c r="D61" s="36">
        <v>72063141.019999996</v>
      </c>
      <c r="E61" s="36">
        <v>72042284.980000004</v>
      </c>
      <c r="F61" s="14">
        <f t="shared" si="2"/>
        <v>-20856.039999991655</v>
      </c>
      <c r="G61" s="103"/>
    </row>
    <row r="62" spans="1:7" ht="30.6" customHeight="1" x14ac:dyDescent="0.25">
      <c r="A62" s="34" t="s">
        <v>75</v>
      </c>
      <c r="B62" s="29" t="s">
        <v>76</v>
      </c>
      <c r="C62" s="21"/>
      <c r="D62" s="36">
        <v>48163308.369999997</v>
      </c>
      <c r="E62" s="36">
        <v>47663308.369999997</v>
      </c>
      <c r="F62" s="37">
        <f t="shared" si="2"/>
        <v>-500000</v>
      </c>
      <c r="G62" s="103"/>
    </row>
    <row r="63" spans="1:7" ht="30" customHeight="1" x14ac:dyDescent="0.25">
      <c r="A63" s="104" t="s">
        <v>11</v>
      </c>
      <c r="B63" s="29" t="s">
        <v>145</v>
      </c>
      <c r="C63" s="21"/>
      <c r="D63" s="36">
        <v>35509454</v>
      </c>
      <c r="E63" s="36">
        <v>36881904</v>
      </c>
      <c r="F63" s="37">
        <f t="shared" si="2"/>
        <v>1372450</v>
      </c>
      <c r="G63" s="103"/>
    </row>
    <row r="64" spans="1:7" ht="29.4" customHeight="1" x14ac:dyDescent="0.25">
      <c r="A64" s="106"/>
      <c r="B64" s="29" t="s">
        <v>146</v>
      </c>
      <c r="C64" s="21"/>
      <c r="D64" s="36">
        <v>4983439.51</v>
      </c>
      <c r="E64" s="36">
        <v>4978579.51</v>
      </c>
      <c r="F64" s="37">
        <f t="shared" si="2"/>
        <v>-4860</v>
      </c>
      <c r="G64" s="103"/>
    </row>
    <row r="65" spans="1:7" ht="31.2" customHeight="1" x14ac:dyDescent="0.25">
      <c r="A65" s="64" t="s">
        <v>77</v>
      </c>
      <c r="B65" s="29" t="s">
        <v>78</v>
      </c>
      <c r="C65" s="21"/>
      <c r="D65" s="36">
        <v>116511932.12</v>
      </c>
      <c r="E65" s="36">
        <v>116170776.47</v>
      </c>
      <c r="F65" s="37">
        <f t="shared" si="2"/>
        <v>-341155.65000000596</v>
      </c>
      <c r="G65" s="103"/>
    </row>
    <row r="66" spans="1:7" ht="16.2" customHeight="1" x14ac:dyDescent="0.25">
      <c r="A66" s="64" t="s">
        <v>79</v>
      </c>
      <c r="B66" s="29" t="s">
        <v>80</v>
      </c>
      <c r="C66" s="21"/>
      <c r="D66" s="36">
        <v>88098780.819999993</v>
      </c>
      <c r="E66" s="36">
        <v>89327735.480000004</v>
      </c>
      <c r="F66" s="37">
        <f t="shared" si="2"/>
        <v>1228954.6600000113</v>
      </c>
      <c r="G66" s="103"/>
    </row>
    <row r="67" spans="1:7" ht="127.8" customHeight="1" x14ac:dyDescent="0.25">
      <c r="A67" s="64" t="s">
        <v>37</v>
      </c>
      <c r="B67" s="29" t="s">
        <v>149</v>
      </c>
      <c r="C67" s="21"/>
      <c r="D67" s="36">
        <v>723574.9</v>
      </c>
      <c r="E67" s="36">
        <v>0</v>
      </c>
      <c r="F67" s="37">
        <f t="shared" si="2"/>
        <v>-723574.9</v>
      </c>
      <c r="G67" s="103"/>
    </row>
    <row r="68" spans="1:7" ht="44.4" customHeight="1" x14ac:dyDescent="0.25">
      <c r="A68" s="104" t="s">
        <v>77</v>
      </c>
      <c r="B68" s="29" t="s">
        <v>147</v>
      </c>
      <c r="C68" s="21"/>
      <c r="D68" s="36">
        <v>4038389.74</v>
      </c>
      <c r="E68" s="36">
        <v>4040303.27</v>
      </c>
      <c r="F68" s="14">
        <f t="shared" si="1"/>
        <v>1913.5299999997951</v>
      </c>
      <c r="G68" s="104" t="s">
        <v>70</v>
      </c>
    </row>
    <row r="69" spans="1:7" ht="44.4" customHeight="1" x14ac:dyDescent="0.25">
      <c r="A69" s="106"/>
      <c r="B69" s="29" t="s">
        <v>148</v>
      </c>
      <c r="C69" s="21"/>
      <c r="D69" s="36">
        <v>309544.8</v>
      </c>
      <c r="E69" s="36">
        <v>307631.27</v>
      </c>
      <c r="F69" s="14">
        <f t="shared" si="1"/>
        <v>-1913.5299999999697</v>
      </c>
      <c r="G69" s="106"/>
    </row>
    <row r="70" spans="1:7" ht="130.19999999999999" customHeight="1" x14ac:dyDescent="0.25">
      <c r="A70" s="34" t="s">
        <v>73</v>
      </c>
      <c r="B70" s="29" t="s">
        <v>74</v>
      </c>
      <c r="C70" s="21"/>
      <c r="D70" s="36">
        <v>240272370</v>
      </c>
      <c r="E70" s="36">
        <v>245336170</v>
      </c>
      <c r="F70" s="14">
        <f t="shared" si="1"/>
        <v>5063800</v>
      </c>
      <c r="G70" s="72" t="s">
        <v>190</v>
      </c>
    </row>
    <row r="71" spans="1:7" ht="75" customHeight="1" thickBot="1" x14ac:dyDescent="0.3">
      <c r="A71" s="35" t="s">
        <v>100</v>
      </c>
      <c r="B71" s="32" t="s">
        <v>150</v>
      </c>
      <c r="C71" s="23"/>
      <c r="D71" s="19">
        <v>0</v>
      </c>
      <c r="E71" s="19">
        <v>2256877.33</v>
      </c>
      <c r="F71" s="20">
        <f t="shared" si="1"/>
        <v>2256877.33</v>
      </c>
      <c r="G71" s="73" t="s">
        <v>28</v>
      </c>
    </row>
    <row r="72" spans="1:7" ht="19.2" customHeight="1" thickTop="1" x14ac:dyDescent="0.25">
      <c r="A72" s="9" t="s">
        <v>15</v>
      </c>
      <c r="B72" s="28"/>
      <c r="C72" s="21"/>
      <c r="D72" s="10">
        <v>1004875062.1900001</v>
      </c>
      <c r="E72" s="10">
        <v>1006604111.52</v>
      </c>
      <c r="F72" s="11">
        <f t="shared" si="1"/>
        <v>1729049.3299999237</v>
      </c>
      <c r="G72" s="17"/>
    </row>
    <row r="73" spans="1:7" ht="37.799999999999997" customHeight="1" x14ac:dyDescent="0.25">
      <c r="A73" s="101" t="s">
        <v>34</v>
      </c>
      <c r="B73" s="29" t="s">
        <v>81</v>
      </c>
      <c r="C73" s="22"/>
      <c r="D73" s="13">
        <v>626790</v>
      </c>
      <c r="E73" s="13">
        <v>767603</v>
      </c>
      <c r="F73" s="14">
        <f t="shared" si="1"/>
        <v>140813</v>
      </c>
      <c r="G73" s="104" t="s">
        <v>28</v>
      </c>
    </row>
    <row r="74" spans="1:7" ht="37.799999999999997" customHeight="1" x14ac:dyDescent="0.25">
      <c r="A74" s="102"/>
      <c r="B74" s="29" t="s">
        <v>35</v>
      </c>
      <c r="C74" s="22"/>
      <c r="D74" s="13">
        <v>49179948</v>
      </c>
      <c r="E74" s="13">
        <v>49637402</v>
      </c>
      <c r="F74" s="14">
        <f t="shared" si="1"/>
        <v>457454</v>
      </c>
      <c r="G74" s="106"/>
    </row>
    <row r="75" spans="1:7" ht="45.6" customHeight="1" x14ac:dyDescent="0.25">
      <c r="A75" s="101" t="s">
        <v>151</v>
      </c>
      <c r="B75" s="29" t="s">
        <v>152</v>
      </c>
      <c r="C75" s="22"/>
      <c r="D75" s="13">
        <v>24364595.949999999</v>
      </c>
      <c r="E75" s="13">
        <v>24360441.550000001</v>
      </c>
      <c r="F75" s="14">
        <f t="shared" si="1"/>
        <v>-4154.3999999985099</v>
      </c>
      <c r="G75" s="104" t="s">
        <v>70</v>
      </c>
    </row>
    <row r="76" spans="1:7" ht="45.6" customHeight="1" x14ac:dyDescent="0.25">
      <c r="A76" s="102"/>
      <c r="B76" s="29" t="s">
        <v>153</v>
      </c>
      <c r="C76" s="22"/>
      <c r="D76" s="13">
        <v>16895835.91</v>
      </c>
      <c r="E76" s="13">
        <v>16899990.309999999</v>
      </c>
      <c r="F76" s="14">
        <f t="shared" si="1"/>
        <v>4154.3999999985099</v>
      </c>
      <c r="G76" s="106"/>
    </row>
    <row r="77" spans="1:7" ht="31.2" customHeight="1" x14ac:dyDescent="0.25">
      <c r="A77" s="101" t="s">
        <v>11</v>
      </c>
      <c r="B77" s="29" t="s">
        <v>154</v>
      </c>
      <c r="C77" s="22"/>
      <c r="D77" s="13">
        <v>23709489</v>
      </c>
      <c r="E77" s="13">
        <v>23610689</v>
      </c>
      <c r="F77" s="14">
        <f t="shared" si="1"/>
        <v>-98800</v>
      </c>
      <c r="G77" s="104" t="s">
        <v>70</v>
      </c>
    </row>
    <row r="78" spans="1:7" ht="31.8" customHeight="1" x14ac:dyDescent="0.25">
      <c r="A78" s="128"/>
      <c r="B78" s="29" t="s">
        <v>82</v>
      </c>
      <c r="C78" s="22"/>
      <c r="D78" s="13">
        <v>1704303</v>
      </c>
      <c r="E78" s="13">
        <v>1803250</v>
      </c>
      <c r="F78" s="14">
        <f t="shared" si="1"/>
        <v>98947</v>
      </c>
      <c r="G78" s="105"/>
    </row>
    <row r="79" spans="1:7" ht="28.2" customHeight="1" x14ac:dyDescent="0.25">
      <c r="A79" s="102"/>
      <c r="B79" s="29" t="s">
        <v>83</v>
      </c>
      <c r="C79" s="22"/>
      <c r="D79" s="13">
        <v>15700</v>
      </c>
      <c r="E79" s="13">
        <v>15553</v>
      </c>
      <c r="F79" s="14">
        <f t="shared" si="1"/>
        <v>-147</v>
      </c>
      <c r="G79" s="106"/>
    </row>
    <row r="80" spans="1:7" ht="75.599999999999994" customHeight="1" thickBot="1" x14ac:dyDescent="0.3">
      <c r="A80" s="63" t="s">
        <v>100</v>
      </c>
      <c r="B80" s="32" t="s">
        <v>155</v>
      </c>
      <c r="C80" s="23"/>
      <c r="D80" s="19">
        <v>0</v>
      </c>
      <c r="E80" s="19">
        <v>1130782.33</v>
      </c>
      <c r="F80" s="20">
        <f t="shared" si="1"/>
        <v>1130782.33</v>
      </c>
      <c r="G80" s="73" t="s">
        <v>28</v>
      </c>
    </row>
    <row r="81" spans="1:7" ht="32.4" customHeight="1" thickTop="1" x14ac:dyDescent="0.25">
      <c r="A81" s="38" t="s">
        <v>29</v>
      </c>
      <c r="B81" s="28"/>
      <c r="C81" s="21"/>
      <c r="D81" s="10">
        <v>11659422815.780001</v>
      </c>
      <c r="E81" s="10">
        <v>11668740445.27</v>
      </c>
      <c r="F81" s="11">
        <f t="shared" si="1"/>
        <v>9317629.4899997711</v>
      </c>
      <c r="G81" s="71"/>
    </row>
    <row r="82" spans="1:7" ht="16.2" customHeight="1" x14ac:dyDescent="0.25">
      <c r="A82" s="103" t="s">
        <v>30</v>
      </c>
      <c r="B82" s="29" t="s">
        <v>36</v>
      </c>
      <c r="C82" s="22"/>
      <c r="D82" s="13">
        <v>14210559.51</v>
      </c>
      <c r="E82" s="13">
        <v>15922851.859999999</v>
      </c>
      <c r="F82" s="14">
        <f>E82-D82</f>
        <v>1712292.3499999996</v>
      </c>
      <c r="G82" s="103" t="s">
        <v>28</v>
      </c>
    </row>
    <row r="83" spans="1:7" ht="16.2" customHeight="1" x14ac:dyDescent="0.25">
      <c r="A83" s="103"/>
      <c r="B83" s="29" t="s">
        <v>48</v>
      </c>
      <c r="C83" s="22"/>
      <c r="D83" s="13">
        <v>16829891.34</v>
      </c>
      <c r="E83" s="13">
        <v>21411742.77</v>
      </c>
      <c r="F83" s="14">
        <f>E83-D83</f>
        <v>4581851.43</v>
      </c>
      <c r="G83" s="103"/>
    </row>
    <row r="84" spans="1:7" ht="16.2" customHeight="1" x14ac:dyDescent="0.25">
      <c r="A84" s="103"/>
      <c r="B84" s="29" t="s">
        <v>50</v>
      </c>
      <c r="C84" s="22"/>
      <c r="D84" s="13">
        <v>118346</v>
      </c>
      <c r="E84" s="13">
        <v>414888.5</v>
      </c>
      <c r="F84" s="14">
        <f t="shared" ref="F84:F97" si="3">E84-D84</f>
        <v>296542.5</v>
      </c>
      <c r="G84" s="103"/>
    </row>
    <row r="85" spans="1:7" ht="18.600000000000001" customHeight="1" x14ac:dyDescent="0.25">
      <c r="A85" s="65" t="s">
        <v>51</v>
      </c>
      <c r="B85" s="29" t="s">
        <v>157</v>
      </c>
      <c r="C85" s="22"/>
      <c r="D85" s="13">
        <v>98482836.329999998</v>
      </c>
      <c r="E85" s="13">
        <v>98568836.329999998</v>
      </c>
      <c r="F85" s="14">
        <f t="shared" si="3"/>
        <v>86000</v>
      </c>
      <c r="G85" s="103"/>
    </row>
    <row r="86" spans="1:7" ht="18" customHeight="1" x14ac:dyDescent="0.25">
      <c r="A86" s="129" t="s">
        <v>52</v>
      </c>
      <c r="B86" s="29" t="s">
        <v>158</v>
      </c>
      <c r="C86" s="22"/>
      <c r="D86" s="13">
        <v>742978341.80999994</v>
      </c>
      <c r="E86" s="13">
        <v>743186741.80999994</v>
      </c>
      <c r="F86" s="14">
        <f>E86-D86</f>
        <v>208400</v>
      </c>
      <c r="G86" s="103"/>
    </row>
    <row r="87" spans="1:7" ht="16.2" customHeight="1" x14ac:dyDescent="0.25">
      <c r="A87" s="130"/>
      <c r="B87" s="29" t="s">
        <v>53</v>
      </c>
      <c r="C87" s="22"/>
      <c r="D87" s="13">
        <v>665932264.77999997</v>
      </c>
      <c r="E87" s="13">
        <v>666229722.65999997</v>
      </c>
      <c r="F87" s="14">
        <f>E87-D87</f>
        <v>297457.87999999523</v>
      </c>
      <c r="G87" s="103"/>
    </row>
    <row r="88" spans="1:7" ht="45.6" customHeight="1" x14ac:dyDescent="0.25">
      <c r="A88" s="70" t="s">
        <v>49</v>
      </c>
      <c r="B88" s="28" t="s">
        <v>156</v>
      </c>
      <c r="C88" s="21"/>
      <c r="D88" s="36">
        <v>669230222.33000004</v>
      </c>
      <c r="E88" s="36">
        <v>665896275.33000004</v>
      </c>
      <c r="F88" s="37">
        <f>E88-D88</f>
        <v>-3333947</v>
      </c>
      <c r="G88" s="104" t="s">
        <v>70</v>
      </c>
    </row>
    <row r="89" spans="1:7" ht="44.4" customHeight="1" x14ac:dyDescent="0.25">
      <c r="A89" s="65" t="s">
        <v>52</v>
      </c>
      <c r="B89" s="29" t="s">
        <v>53</v>
      </c>
      <c r="C89" s="22"/>
      <c r="D89" s="13">
        <v>665932264.77999997</v>
      </c>
      <c r="E89" s="13">
        <v>669266211.77999997</v>
      </c>
      <c r="F89" s="14">
        <f>E89-D89</f>
        <v>3333947</v>
      </c>
      <c r="G89" s="106"/>
    </row>
    <row r="90" spans="1:7" ht="27.6" customHeight="1" x14ac:dyDescent="0.25">
      <c r="A90" s="129" t="s">
        <v>159</v>
      </c>
      <c r="B90" s="29" t="s">
        <v>160</v>
      </c>
      <c r="C90" s="22"/>
      <c r="D90" s="13">
        <v>507800</v>
      </c>
      <c r="E90" s="13">
        <v>144000</v>
      </c>
      <c r="F90" s="14">
        <f>E90-D90</f>
        <v>-363800</v>
      </c>
      <c r="G90" s="104" t="s">
        <v>70</v>
      </c>
    </row>
    <row r="91" spans="1:7" ht="30" customHeight="1" x14ac:dyDescent="0.25">
      <c r="A91" s="130"/>
      <c r="B91" s="29" t="s">
        <v>161</v>
      </c>
      <c r="C91" s="22"/>
      <c r="D91" s="13">
        <v>1382262</v>
      </c>
      <c r="E91" s="13">
        <v>1283908</v>
      </c>
      <c r="F91" s="14">
        <f t="shared" si="3"/>
        <v>-98354</v>
      </c>
      <c r="G91" s="105"/>
    </row>
    <row r="92" spans="1:7" ht="18.600000000000001" customHeight="1" x14ac:dyDescent="0.25">
      <c r="A92" s="129" t="s">
        <v>11</v>
      </c>
      <c r="B92" s="29" t="s">
        <v>162</v>
      </c>
      <c r="C92" s="22"/>
      <c r="D92" s="13">
        <v>34592120</v>
      </c>
      <c r="E92" s="13">
        <v>35300232.920000002</v>
      </c>
      <c r="F92" s="14">
        <f t="shared" si="3"/>
        <v>708112.92000000179</v>
      </c>
      <c r="G92" s="105"/>
    </row>
    <row r="93" spans="1:7" ht="19.8" customHeight="1" x14ac:dyDescent="0.25">
      <c r="A93" s="131"/>
      <c r="B93" s="29" t="s">
        <v>163</v>
      </c>
      <c r="C93" s="22"/>
      <c r="D93" s="13">
        <v>6529967</v>
      </c>
      <c r="E93" s="13">
        <v>6282138.0800000001</v>
      </c>
      <c r="F93" s="14">
        <f t="shared" si="3"/>
        <v>-247828.91999999993</v>
      </c>
      <c r="G93" s="105"/>
    </row>
    <row r="94" spans="1:7" ht="19.2" customHeight="1" x14ac:dyDescent="0.25">
      <c r="A94" s="130"/>
      <c r="B94" s="29" t="s">
        <v>164</v>
      </c>
      <c r="C94" s="22"/>
      <c r="D94" s="13">
        <v>110271</v>
      </c>
      <c r="E94" s="13">
        <v>112141</v>
      </c>
      <c r="F94" s="14">
        <f t="shared" si="3"/>
        <v>1870</v>
      </c>
      <c r="G94" s="106"/>
    </row>
    <row r="95" spans="1:7" ht="44.4" customHeight="1" x14ac:dyDescent="0.25">
      <c r="A95" s="129" t="s">
        <v>165</v>
      </c>
      <c r="B95" s="28" t="s">
        <v>166</v>
      </c>
      <c r="C95" s="21"/>
      <c r="D95" s="36">
        <v>9118301</v>
      </c>
      <c r="E95" s="36">
        <v>9112244</v>
      </c>
      <c r="F95" s="37">
        <f t="shared" si="3"/>
        <v>-6057</v>
      </c>
      <c r="G95" s="104" t="s">
        <v>70</v>
      </c>
    </row>
    <row r="96" spans="1:7" ht="45" customHeight="1" x14ac:dyDescent="0.25">
      <c r="A96" s="130"/>
      <c r="B96" s="28" t="s">
        <v>167</v>
      </c>
      <c r="C96" s="21"/>
      <c r="D96" s="36">
        <v>384265</v>
      </c>
      <c r="E96" s="36">
        <v>390322</v>
      </c>
      <c r="F96" s="37">
        <f t="shared" si="3"/>
        <v>6057</v>
      </c>
      <c r="G96" s="106"/>
    </row>
    <row r="97" spans="1:7" ht="75" customHeight="1" thickBot="1" x14ac:dyDescent="0.3">
      <c r="A97" s="89" t="s">
        <v>100</v>
      </c>
      <c r="B97" s="32" t="s">
        <v>168</v>
      </c>
      <c r="C97" s="23"/>
      <c r="D97" s="19">
        <v>0</v>
      </c>
      <c r="E97" s="19">
        <v>2135085.33</v>
      </c>
      <c r="F97" s="20">
        <f t="shared" si="3"/>
        <v>2135085.33</v>
      </c>
      <c r="G97" s="73" t="s">
        <v>28</v>
      </c>
    </row>
    <row r="98" spans="1:7" ht="30.6" customHeight="1" thickTop="1" x14ac:dyDescent="0.25">
      <c r="A98" s="38" t="s">
        <v>16</v>
      </c>
      <c r="B98" s="28"/>
      <c r="C98" s="21"/>
      <c r="D98" s="10">
        <v>10611897937.940001</v>
      </c>
      <c r="E98" s="10">
        <v>11238122275.27</v>
      </c>
      <c r="F98" s="11">
        <f t="shared" si="1"/>
        <v>626224337.32999992</v>
      </c>
      <c r="G98" s="16"/>
    </row>
    <row r="99" spans="1:7" ht="44.4" customHeight="1" x14ac:dyDescent="0.25">
      <c r="A99" s="90" t="s">
        <v>169</v>
      </c>
      <c r="B99" s="29" t="s">
        <v>170</v>
      </c>
      <c r="C99" s="22"/>
      <c r="D99" s="13">
        <v>7901299986</v>
      </c>
      <c r="E99" s="13">
        <v>8501299986</v>
      </c>
      <c r="F99" s="14">
        <f t="shared" si="1"/>
        <v>600000000</v>
      </c>
      <c r="G99" s="85" t="s">
        <v>190</v>
      </c>
    </row>
    <row r="100" spans="1:7" ht="43.2" customHeight="1" x14ac:dyDescent="0.25">
      <c r="A100" s="90" t="s">
        <v>171</v>
      </c>
      <c r="B100" s="29" t="s">
        <v>172</v>
      </c>
      <c r="C100" s="22"/>
      <c r="D100" s="13">
        <v>4000000</v>
      </c>
      <c r="E100" s="13">
        <v>18661500</v>
      </c>
      <c r="F100" s="14">
        <f t="shared" si="1"/>
        <v>14661500</v>
      </c>
      <c r="G100" s="85" t="s">
        <v>190</v>
      </c>
    </row>
    <row r="101" spans="1:7" ht="30" customHeight="1" x14ac:dyDescent="0.25">
      <c r="A101" s="121" t="s">
        <v>173</v>
      </c>
      <c r="B101" s="29" t="s">
        <v>174</v>
      </c>
      <c r="C101" s="22"/>
      <c r="D101" s="13">
        <v>0</v>
      </c>
      <c r="E101" s="13">
        <v>60000000</v>
      </c>
      <c r="F101" s="14">
        <f t="shared" si="1"/>
        <v>60000000</v>
      </c>
      <c r="G101" s="104" t="s">
        <v>71</v>
      </c>
    </row>
    <row r="102" spans="1:7" ht="28.8" customHeight="1" x14ac:dyDescent="0.25">
      <c r="A102" s="122"/>
      <c r="B102" s="29" t="s">
        <v>175</v>
      </c>
      <c r="C102" s="22"/>
      <c r="D102" s="13">
        <v>1817392282.6099999</v>
      </c>
      <c r="E102" s="13">
        <v>1757392282.6099999</v>
      </c>
      <c r="F102" s="14">
        <f t="shared" si="1"/>
        <v>-60000000</v>
      </c>
      <c r="G102" s="106"/>
    </row>
    <row r="103" spans="1:7" ht="44.4" customHeight="1" x14ac:dyDescent="0.25">
      <c r="A103" s="101" t="s">
        <v>11</v>
      </c>
      <c r="B103" s="29" t="s">
        <v>176</v>
      </c>
      <c r="C103" s="22"/>
      <c r="D103" s="13">
        <v>53187020</v>
      </c>
      <c r="E103" s="13">
        <v>53429241</v>
      </c>
      <c r="F103" s="14">
        <f t="shared" si="1"/>
        <v>242221</v>
      </c>
      <c r="G103" s="104" t="s">
        <v>70</v>
      </c>
    </row>
    <row r="104" spans="1:7" ht="44.4" customHeight="1" x14ac:dyDescent="0.25">
      <c r="A104" s="102"/>
      <c r="B104" s="29" t="s">
        <v>177</v>
      </c>
      <c r="C104" s="22"/>
      <c r="D104" s="13">
        <v>6609683</v>
      </c>
      <c r="E104" s="13">
        <v>6367462</v>
      </c>
      <c r="F104" s="14">
        <f t="shared" si="1"/>
        <v>-242221</v>
      </c>
      <c r="G104" s="106"/>
    </row>
    <row r="105" spans="1:7" ht="75" customHeight="1" x14ac:dyDescent="0.25">
      <c r="A105" s="91" t="s">
        <v>100</v>
      </c>
      <c r="B105" s="29" t="s">
        <v>178</v>
      </c>
      <c r="C105" s="22"/>
      <c r="D105" s="13">
        <v>0</v>
      </c>
      <c r="E105" s="13">
        <v>3377937.33</v>
      </c>
      <c r="F105" s="14">
        <f t="shared" si="1"/>
        <v>3377937.33</v>
      </c>
      <c r="G105" s="34" t="s">
        <v>28</v>
      </c>
    </row>
    <row r="106" spans="1:7" ht="43.8" customHeight="1" thickBot="1" x14ac:dyDescent="0.3">
      <c r="A106" s="46" t="s">
        <v>179</v>
      </c>
      <c r="B106" s="32" t="s">
        <v>180</v>
      </c>
      <c r="C106" s="23"/>
      <c r="D106" s="19">
        <v>58715968.350000001</v>
      </c>
      <c r="E106" s="19">
        <v>66900868.350000001</v>
      </c>
      <c r="F106" s="20">
        <f t="shared" si="1"/>
        <v>8184900</v>
      </c>
      <c r="G106" s="88" t="s">
        <v>190</v>
      </c>
    </row>
    <row r="107" spans="1:7" ht="19.2" customHeight="1" thickTop="1" x14ac:dyDescent="0.25">
      <c r="A107" s="39" t="s">
        <v>18</v>
      </c>
      <c r="B107" s="28"/>
      <c r="C107" s="21"/>
      <c r="D107" s="10">
        <v>3932583478.9499998</v>
      </c>
      <c r="E107" s="10">
        <v>3870914783.8800001</v>
      </c>
      <c r="F107" s="11">
        <f t="shared" si="1"/>
        <v>-61668695.069999695</v>
      </c>
      <c r="G107" s="16"/>
    </row>
    <row r="108" spans="1:7" ht="36" customHeight="1" x14ac:dyDescent="0.25">
      <c r="A108" s="101" t="s">
        <v>100</v>
      </c>
      <c r="B108" s="29" t="s">
        <v>181</v>
      </c>
      <c r="C108" s="22"/>
      <c r="D108" s="13">
        <v>0</v>
      </c>
      <c r="E108" s="13">
        <v>262342.09000000003</v>
      </c>
      <c r="F108" s="14">
        <f t="shared" si="1"/>
        <v>262342.09000000003</v>
      </c>
      <c r="G108" s="104" t="s">
        <v>28</v>
      </c>
    </row>
    <row r="109" spans="1:7" ht="36" customHeight="1" x14ac:dyDescent="0.25">
      <c r="A109" s="102"/>
      <c r="B109" s="29" t="s">
        <v>183</v>
      </c>
      <c r="C109" s="22"/>
      <c r="D109" s="13">
        <v>0</v>
      </c>
      <c r="E109" s="13">
        <v>5701078</v>
      </c>
      <c r="F109" s="14">
        <f t="shared" si="1"/>
        <v>5701078</v>
      </c>
      <c r="G109" s="106"/>
    </row>
    <row r="110" spans="1:7" ht="59.4" customHeight="1" x14ac:dyDescent="0.25">
      <c r="A110" s="91" t="s">
        <v>11</v>
      </c>
      <c r="B110" s="29" t="s">
        <v>182</v>
      </c>
      <c r="C110" s="22"/>
      <c r="D110" s="13">
        <v>13398159.4</v>
      </c>
      <c r="E110" s="13">
        <v>13384659.4</v>
      </c>
      <c r="F110" s="14">
        <f t="shared" si="1"/>
        <v>-13500</v>
      </c>
      <c r="G110" s="104" t="s">
        <v>12</v>
      </c>
    </row>
    <row r="111" spans="1:7" ht="127.8" customHeight="1" x14ac:dyDescent="0.25">
      <c r="A111" s="47" t="s">
        <v>37</v>
      </c>
      <c r="B111" s="29" t="s">
        <v>184</v>
      </c>
      <c r="C111" s="22"/>
      <c r="D111" s="13">
        <v>314760.59999999998</v>
      </c>
      <c r="E111" s="13">
        <v>328260.59999999998</v>
      </c>
      <c r="F111" s="14">
        <f t="shared" si="1"/>
        <v>13500</v>
      </c>
      <c r="G111" s="106"/>
    </row>
    <row r="112" spans="1:7" ht="31.2" customHeight="1" x14ac:dyDescent="0.25">
      <c r="A112" s="91" t="s">
        <v>22</v>
      </c>
      <c r="B112" s="29" t="s">
        <v>23</v>
      </c>
      <c r="C112" s="22"/>
      <c r="D112" s="13">
        <v>45687462.119999997</v>
      </c>
      <c r="E112" s="13">
        <v>37270246.960000001</v>
      </c>
      <c r="F112" s="14">
        <f t="shared" si="1"/>
        <v>-8417215.1599999964</v>
      </c>
      <c r="G112" s="104" t="s">
        <v>24</v>
      </c>
    </row>
    <row r="113" spans="1:7" ht="43.8" customHeight="1" x14ac:dyDescent="0.25">
      <c r="A113" s="91" t="s">
        <v>100</v>
      </c>
      <c r="B113" s="28" t="s">
        <v>186</v>
      </c>
      <c r="C113" s="21"/>
      <c r="D113" s="36">
        <v>59214900</v>
      </c>
      <c r="E113" s="36">
        <v>0</v>
      </c>
      <c r="F113" s="37">
        <f t="shared" si="1"/>
        <v>-59214900</v>
      </c>
      <c r="G113" s="106"/>
    </row>
    <row r="114" spans="1:7" ht="30" customHeight="1" x14ac:dyDescent="0.25">
      <c r="A114" s="101" t="s">
        <v>100</v>
      </c>
      <c r="B114" s="29" t="s">
        <v>185</v>
      </c>
      <c r="C114" s="22"/>
      <c r="D114" s="13">
        <v>27000000</v>
      </c>
      <c r="E114" s="13">
        <v>0</v>
      </c>
      <c r="F114" s="14">
        <f t="shared" si="1"/>
        <v>-27000000</v>
      </c>
      <c r="G114" s="104" t="s">
        <v>71</v>
      </c>
    </row>
    <row r="115" spans="1:7" ht="30" customHeight="1" thickBot="1" x14ac:dyDescent="0.3">
      <c r="A115" s="114"/>
      <c r="B115" s="92" t="s">
        <v>187</v>
      </c>
      <c r="C115" s="93"/>
      <c r="D115" s="79">
        <v>0</v>
      </c>
      <c r="E115" s="79">
        <v>27000000</v>
      </c>
      <c r="F115" s="94">
        <f t="shared" si="1"/>
        <v>27000000</v>
      </c>
      <c r="G115" s="113"/>
    </row>
    <row r="116" spans="1:7" ht="29.4" customHeight="1" thickTop="1" x14ac:dyDescent="0.25">
      <c r="A116" s="55" t="s">
        <v>54</v>
      </c>
      <c r="B116" s="52"/>
      <c r="C116" s="56"/>
      <c r="D116" s="10">
        <v>10633566715.969999</v>
      </c>
      <c r="E116" s="10">
        <v>10659296125.99</v>
      </c>
      <c r="F116" s="11">
        <f t="shared" si="1"/>
        <v>25729410.020000458</v>
      </c>
      <c r="G116" s="16"/>
    </row>
    <row r="117" spans="1:7" ht="30.6" customHeight="1" x14ac:dyDescent="0.25">
      <c r="A117" s="91" t="s">
        <v>188</v>
      </c>
      <c r="B117" s="29" t="s">
        <v>189</v>
      </c>
      <c r="C117" s="22"/>
      <c r="D117" s="13">
        <v>87265032.780000001</v>
      </c>
      <c r="E117" s="13">
        <v>105775797.31</v>
      </c>
      <c r="F117" s="14">
        <f t="shared" si="1"/>
        <v>18510764.530000001</v>
      </c>
      <c r="G117" s="34" t="s">
        <v>17</v>
      </c>
    </row>
    <row r="118" spans="1:7" ht="75" customHeight="1" x14ac:dyDescent="0.25">
      <c r="A118" s="91" t="s">
        <v>100</v>
      </c>
      <c r="B118" s="29" t="s">
        <v>191</v>
      </c>
      <c r="C118" s="22"/>
      <c r="D118" s="13">
        <v>0</v>
      </c>
      <c r="E118" s="13">
        <v>1523581.49</v>
      </c>
      <c r="F118" s="14">
        <f t="shared" si="1"/>
        <v>1523581.49</v>
      </c>
      <c r="G118" s="34" t="s">
        <v>28</v>
      </c>
    </row>
    <row r="119" spans="1:7" ht="126.6" customHeight="1" x14ac:dyDescent="0.25">
      <c r="A119" s="91" t="s">
        <v>192</v>
      </c>
      <c r="B119" s="29" t="s">
        <v>193</v>
      </c>
      <c r="C119" s="22"/>
      <c r="D119" s="13">
        <v>20085000</v>
      </c>
      <c r="E119" s="13">
        <v>25383664</v>
      </c>
      <c r="F119" s="14">
        <f t="shared" si="1"/>
        <v>5298664</v>
      </c>
      <c r="G119" s="85" t="s">
        <v>190</v>
      </c>
    </row>
    <row r="120" spans="1:7" ht="61.8" customHeight="1" thickBot="1" x14ac:dyDescent="0.3">
      <c r="A120" s="46" t="s">
        <v>194</v>
      </c>
      <c r="B120" s="32" t="s">
        <v>195</v>
      </c>
      <c r="C120" s="23"/>
      <c r="D120" s="19">
        <v>9155200</v>
      </c>
      <c r="E120" s="19">
        <v>9551600</v>
      </c>
      <c r="F120" s="20">
        <f t="shared" si="1"/>
        <v>396400</v>
      </c>
      <c r="G120" s="88" t="s">
        <v>190</v>
      </c>
    </row>
    <row r="121" spans="1:7" ht="43.8" customHeight="1" thickTop="1" x14ac:dyDescent="0.25">
      <c r="A121" s="24" t="s">
        <v>10</v>
      </c>
      <c r="B121" s="57"/>
      <c r="C121" s="58"/>
      <c r="D121" s="11">
        <v>10196067662.6</v>
      </c>
      <c r="E121" s="11">
        <v>9854126494.9599991</v>
      </c>
      <c r="F121" s="11">
        <f t="shared" ref="F121:F221" si="4">E121-D121</f>
        <v>-341941167.6400013</v>
      </c>
      <c r="G121" s="59"/>
    </row>
    <row r="122" spans="1:7" ht="75" customHeight="1" x14ac:dyDescent="0.25">
      <c r="A122" s="59" t="s">
        <v>196</v>
      </c>
      <c r="B122" s="57" t="s">
        <v>197</v>
      </c>
      <c r="C122" s="58"/>
      <c r="D122" s="37">
        <v>29515631.859999999</v>
      </c>
      <c r="E122" s="37">
        <v>29715631.859999999</v>
      </c>
      <c r="F122" s="37">
        <f t="shared" si="4"/>
        <v>200000</v>
      </c>
      <c r="G122" s="107" t="s">
        <v>198</v>
      </c>
    </row>
    <row r="123" spans="1:7" ht="60" customHeight="1" x14ac:dyDescent="0.25">
      <c r="A123" s="59" t="s">
        <v>210</v>
      </c>
      <c r="B123" s="57" t="s">
        <v>211</v>
      </c>
      <c r="C123" s="58"/>
      <c r="D123" s="37">
        <v>298352037</v>
      </c>
      <c r="E123" s="37">
        <v>298152037</v>
      </c>
      <c r="F123" s="37">
        <f t="shared" si="4"/>
        <v>-200000</v>
      </c>
      <c r="G123" s="108"/>
    </row>
    <row r="124" spans="1:7" ht="45" customHeight="1" x14ac:dyDescent="0.25">
      <c r="A124" s="59" t="s">
        <v>199</v>
      </c>
      <c r="B124" s="57" t="s">
        <v>200</v>
      </c>
      <c r="C124" s="58"/>
      <c r="D124" s="37">
        <v>24332951.920000002</v>
      </c>
      <c r="E124" s="37">
        <v>24322951.920000002</v>
      </c>
      <c r="F124" s="37">
        <f t="shared" si="4"/>
        <v>-10000</v>
      </c>
      <c r="G124" s="104" t="s">
        <v>12</v>
      </c>
    </row>
    <row r="125" spans="1:7" ht="130.19999999999999" customHeight="1" x14ac:dyDescent="0.25">
      <c r="A125" s="59" t="s">
        <v>37</v>
      </c>
      <c r="B125" s="57" t="s">
        <v>209</v>
      </c>
      <c r="C125" s="58"/>
      <c r="D125" s="37">
        <v>300</v>
      </c>
      <c r="E125" s="37">
        <v>10300</v>
      </c>
      <c r="F125" s="37">
        <f t="shared" si="4"/>
        <v>10000</v>
      </c>
      <c r="G125" s="106"/>
    </row>
    <row r="126" spans="1:7" ht="45.6" customHeight="1" x14ac:dyDescent="0.25">
      <c r="A126" s="107" t="s">
        <v>201</v>
      </c>
      <c r="B126" s="57" t="s">
        <v>202</v>
      </c>
      <c r="C126" s="58"/>
      <c r="D126" s="37">
        <v>397094833.58999997</v>
      </c>
      <c r="E126" s="37">
        <v>396764735.04000002</v>
      </c>
      <c r="F126" s="37">
        <f t="shared" si="4"/>
        <v>-330098.54999995232</v>
      </c>
      <c r="G126" s="107" t="s">
        <v>70</v>
      </c>
    </row>
    <row r="127" spans="1:7" ht="46.2" customHeight="1" x14ac:dyDescent="0.25">
      <c r="A127" s="108"/>
      <c r="B127" s="57" t="s">
        <v>203</v>
      </c>
      <c r="C127" s="58"/>
      <c r="D127" s="37">
        <v>76832763.060000002</v>
      </c>
      <c r="E127" s="37">
        <v>77162861.609999999</v>
      </c>
      <c r="F127" s="37">
        <f t="shared" si="4"/>
        <v>330098.54999999702</v>
      </c>
      <c r="G127" s="108"/>
    </row>
    <row r="128" spans="1:7" ht="21" customHeight="1" x14ac:dyDescent="0.25">
      <c r="A128" s="107" t="s">
        <v>204</v>
      </c>
      <c r="B128" s="57" t="s">
        <v>205</v>
      </c>
      <c r="C128" s="58"/>
      <c r="D128" s="37">
        <v>2603829.36</v>
      </c>
      <c r="E128" s="37">
        <v>2787579.36</v>
      </c>
      <c r="F128" s="37">
        <f t="shared" si="4"/>
        <v>183750</v>
      </c>
      <c r="G128" s="104" t="s">
        <v>70</v>
      </c>
    </row>
    <row r="129" spans="1:7" ht="21" customHeight="1" x14ac:dyDescent="0.25">
      <c r="A129" s="108"/>
      <c r="B129" s="57" t="s">
        <v>206</v>
      </c>
      <c r="C129" s="58"/>
      <c r="D129" s="37">
        <v>101676</v>
      </c>
      <c r="E129" s="37">
        <v>93533.1</v>
      </c>
      <c r="F129" s="37">
        <f t="shared" si="4"/>
        <v>-8142.8999999999942</v>
      </c>
      <c r="G129" s="105"/>
    </row>
    <row r="130" spans="1:7" ht="46.2" customHeight="1" x14ac:dyDescent="0.25">
      <c r="A130" s="87" t="s">
        <v>233</v>
      </c>
      <c r="B130" s="57" t="s">
        <v>234</v>
      </c>
      <c r="C130" s="58"/>
      <c r="D130" s="37">
        <v>36543363.450000003</v>
      </c>
      <c r="E130" s="37">
        <v>36367756.350000001</v>
      </c>
      <c r="F130" s="37">
        <f t="shared" si="4"/>
        <v>-175607.10000000149</v>
      </c>
      <c r="G130" s="106"/>
    </row>
    <row r="131" spans="1:7" ht="16.2" customHeight="1" x14ac:dyDescent="0.25">
      <c r="A131" s="118" t="s">
        <v>207</v>
      </c>
      <c r="B131" s="12" t="s">
        <v>208</v>
      </c>
      <c r="C131" s="22"/>
      <c r="D131" s="13">
        <v>2755780</v>
      </c>
      <c r="E131" s="13">
        <v>2446874.85</v>
      </c>
      <c r="F131" s="14">
        <f t="shared" si="4"/>
        <v>-308905.14999999991</v>
      </c>
      <c r="G131" s="104" t="s">
        <v>84</v>
      </c>
    </row>
    <row r="132" spans="1:7" ht="16.2" customHeight="1" x14ac:dyDescent="0.25">
      <c r="A132" s="119"/>
      <c r="B132" s="12" t="s">
        <v>212</v>
      </c>
      <c r="C132" s="42"/>
      <c r="D132" s="43">
        <v>4200000</v>
      </c>
      <c r="E132" s="43">
        <v>4000000</v>
      </c>
      <c r="F132" s="44">
        <f t="shared" si="4"/>
        <v>-200000</v>
      </c>
      <c r="G132" s="105"/>
    </row>
    <row r="133" spans="1:7" ht="16.2" customHeight="1" x14ac:dyDescent="0.25">
      <c r="A133" s="119"/>
      <c r="B133" s="12" t="s">
        <v>213</v>
      </c>
      <c r="C133" s="22"/>
      <c r="D133" s="13">
        <v>2064005700</v>
      </c>
      <c r="E133" s="13">
        <v>1821018896.1600001</v>
      </c>
      <c r="F133" s="14">
        <f t="shared" si="4"/>
        <v>-242986803.83999991</v>
      </c>
      <c r="G133" s="105"/>
    </row>
    <row r="134" spans="1:7" ht="16.2" customHeight="1" x14ac:dyDescent="0.25">
      <c r="A134" s="119"/>
      <c r="B134" s="12" t="s">
        <v>214</v>
      </c>
      <c r="C134" s="22"/>
      <c r="D134" s="13">
        <v>95938500</v>
      </c>
      <c r="E134" s="13">
        <v>50461908.990000002</v>
      </c>
      <c r="F134" s="14">
        <f t="shared" si="4"/>
        <v>-45476591.009999998</v>
      </c>
      <c r="G134" s="105"/>
    </row>
    <row r="135" spans="1:7" ht="16.2" customHeight="1" x14ac:dyDescent="0.25">
      <c r="A135" s="120"/>
      <c r="B135" s="12" t="s">
        <v>235</v>
      </c>
      <c r="C135" s="22"/>
      <c r="D135" s="13">
        <v>5426860</v>
      </c>
      <c r="E135" s="13">
        <v>3166860</v>
      </c>
      <c r="F135" s="14">
        <f t="shared" si="4"/>
        <v>-2260000</v>
      </c>
      <c r="G135" s="105"/>
    </row>
    <row r="136" spans="1:7" ht="127.2" customHeight="1" x14ac:dyDescent="0.25">
      <c r="A136" s="40" t="s">
        <v>217</v>
      </c>
      <c r="B136" s="12" t="s">
        <v>218</v>
      </c>
      <c r="C136" s="22"/>
      <c r="D136" s="13">
        <v>9940100</v>
      </c>
      <c r="E136" s="13">
        <v>5112400</v>
      </c>
      <c r="F136" s="14">
        <f t="shared" si="4"/>
        <v>-4827700</v>
      </c>
      <c r="G136" s="105"/>
    </row>
    <row r="137" spans="1:7" ht="58.2" customHeight="1" x14ac:dyDescent="0.25">
      <c r="A137" s="118" t="s">
        <v>219</v>
      </c>
      <c r="B137" s="12" t="s">
        <v>220</v>
      </c>
      <c r="C137" s="22"/>
      <c r="D137" s="13">
        <v>300</v>
      </c>
      <c r="E137" s="13">
        <v>200</v>
      </c>
      <c r="F137" s="14">
        <f t="shared" si="4"/>
        <v>-100</v>
      </c>
      <c r="G137" s="105"/>
    </row>
    <row r="138" spans="1:7" ht="58.8" customHeight="1" x14ac:dyDescent="0.25">
      <c r="A138" s="120"/>
      <c r="B138" s="12" t="s">
        <v>221</v>
      </c>
      <c r="C138" s="22"/>
      <c r="D138" s="13">
        <v>163800</v>
      </c>
      <c r="E138" s="13">
        <v>143700</v>
      </c>
      <c r="F138" s="14">
        <f t="shared" si="4"/>
        <v>-20100</v>
      </c>
      <c r="G138" s="105"/>
    </row>
    <row r="139" spans="1:7" ht="156" customHeight="1" x14ac:dyDescent="0.25">
      <c r="A139" s="40" t="s">
        <v>222</v>
      </c>
      <c r="B139" s="12" t="s">
        <v>223</v>
      </c>
      <c r="C139" s="22"/>
      <c r="D139" s="13">
        <v>529694400</v>
      </c>
      <c r="E139" s="13">
        <v>427310100</v>
      </c>
      <c r="F139" s="14">
        <f t="shared" si="4"/>
        <v>-102384300</v>
      </c>
      <c r="G139" s="105"/>
    </row>
    <row r="140" spans="1:7" ht="16.2" customHeight="1" x14ac:dyDescent="0.25">
      <c r="A140" s="132" t="s">
        <v>300</v>
      </c>
      <c r="B140" s="12" t="s">
        <v>236</v>
      </c>
      <c r="C140" s="22"/>
      <c r="D140" s="13">
        <v>28675880.260000002</v>
      </c>
      <c r="E140" s="13">
        <v>28675480.260000002</v>
      </c>
      <c r="F140" s="14">
        <f t="shared" si="4"/>
        <v>-400</v>
      </c>
      <c r="G140" s="106"/>
    </row>
    <row r="141" spans="1:7" ht="45" customHeight="1" x14ac:dyDescent="0.25">
      <c r="A141" s="48" t="s">
        <v>25</v>
      </c>
      <c r="B141" s="12" t="s">
        <v>26</v>
      </c>
      <c r="C141" s="22"/>
      <c r="D141" s="13">
        <v>46500</v>
      </c>
      <c r="E141" s="13">
        <v>51000</v>
      </c>
      <c r="F141" s="14">
        <f>E141-D141</f>
        <v>4500</v>
      </c>
      <c r="G141" s="34" t="s">
        <v>17</v>
      </c>
    </row>
    <row r="142" spans="1:7" ht="58.2" customHeight="1" x14ac:dyDescent="0.25">
      <c r="A142" s="84" t="s">
        <v>215</v>
      </c>
      <c r="B142" s="12" t="s">
        <v>216</v>
      </c>
      <c r="C142" s="22"/>
      <c r="D142" s="13">
        <v>0</v>
      </c>
      <c r="E142" s="13">
        <v>312000</v>
      </c>
      <c r="F142" s="14">
        <f>E142-D142</f>
        <v>312000</v>
      </c>
      <c r="G142" s="34" t="s">
        <v>17</v>
      </c>
    </row>
    <row r="143" spans="1:7" ht="87" customHeight="1" x14ac:dyDescent="0.25">
      <c r="A143" s="40" t="s">
        <v>224</v>
      </c>
      <c r="B143" s="12" t="s">
        <v>225</v>
      </c>
      <c r="C143" s="22"/>
      <c r="D143" s="13">
        <v>9700000</v>
      </c>
      <c r="E143" s="13">
        <v>8029000</v>
      </c>
      <c r="F143" s="14">
        <f t="shared" si="4"/>
        <v>-1671000</v>
      </c>
      <c r="G143" s="107" t="s">
        <v>198</v>
      </c>
    </row>
    <row r="144" spans="1:7" ht="73.8" customHeight="1" x14ac:dyDescent="0.25">
      <c r="A144" s="40" t="s">
        <v>226</v>
      </c>
      <c r="B144" s="12" t="s">
        <v>227</v>
      </c>
      <c r="C144" s="22"/>
      <c r="D144" s="13">
        <v>3560000</v>
      </c>
      <c r="E144" s="13">
        <v>3000000</v>
      </c>
      <c r="F144" s="14">
        <f t="shared" si="4"/>
        <v>-560000</v>
      </c>
      <c r="G144" s="109"/>
    </row>
    <row r="145" spans="1:7" ht="73.8" customHeight="1" x14ac:dyDescent="0.25">
      <c r="A145" s="40" t="s">
        <v>228</v>
      </c>
      <c r="B145" s="12" t="s">
        <v>229</v>
      </c>
      <c r="C145" s="22"/>
      <c r="D145" s="13">
        <v>362147120.88</v>
      </c>
      <c r="E145" s="13">
        <v>364378020.88</v>
      </c>
      <c r="F145" s="14">
        <f t="shared" si="4"/>
        <v>2230900</v>
      </c>
      <c r="G145" s="109"/>
    </row>
    <row r="146" spans="1:7" ht="88.8" customHeight="1" x14ac:dyDescent="0.25">
      <c r="A146" s="40" t="s">
        <v>230</v>
      </c>
      <c r="B146" s="12" t="s">
        <v>231</v>
      </c>
      <c r="C146" s="22"/>
      <c r="D146" s="13">
        <v>37208.660000000003</v>
      </c>
      <c r="E146" s="13">
        <v>37308.660000000003</v>
      </c>
      <c r="F146" s="14">
        <f t="shared" si="4"/>
        <v>100</v>
      </c>
      <c r="G146" s="108"/>
    </row>
    <row r="147" spans="1:7" ht="43.8" customHeight="1" x14ac:dyDescent="0.25">
      <c r="A147" s="40" t="s">
        <v>85</v>
      </c>
      <c r="B147" s="12" t="s">
        <v>232</v>
      </c>
      <c r="C147" s="22"/>
      <c r="D147" s="13">
        <v>390070100</v>
      </c>
      <c r="E147" s="13">
        <v>442880600</v>
      </c>
      <c r="F147" s="14">
        <f t="shared" si="4"/>
        <v>52810500</v>
      </c>
      <c r="G147" s="85" t="s">
        <v>190</v>
      </c>
    </row>
    <row r="148" spans="1:7" ht="75" customHeight="1" thickBot="1" x14ac:dyDescent="0.3">
      <c r="A148" s="46" t="s">
        <v>100</v>
      </c>
      <c r="B148" s="18" t="s">
        <v>237</v>
      </c>
      <c r="C148" s="23"/>
      <c r="D148" s="19">
        <v>0</v>
      </c>
      <c r="E148" s="19">
        <v>3396732.36</v>
      </c>
      <c r="F148" s="20">
        <f t="shared" si="4"/>
        <v>3396732.36</v>
      </c>
      <c r="G148" s="35" t="s">
        <v>28</v>
      </c>
    </row>
    <row r="149" spans="1:7" ht="30.6" customHeight="1" thickTop="1" x14ac:dyDescent="0.25">
      <c r="A149" s="55" t="s">
        <v>238</v>
      </c>
      <c r="B149" s="60"/>
      <c r="C149" s="56"/>
      <c r="D149" s="10">
        <v>19184719</v>
      </c>
      <c r="E149" s="10">
        <v>19727195.489999998</v>
      </c>
      <c r="F149" s="11">
        <f t="shared" si="4"/>
        <v>542476.48999999836</v>
      </c>
      <c r="G149" s="16"/>
    </row>
    <row r="150" spans="1:7" ht="44.4" customHeight="1" x14ac:dyDescent="0.25">
      <c r="A150" s="101" t="s">
        <v>11</v>
      </c>
      <c r="B150" s="12" t="s">
        <v>239</v>
      </c>
      <c r="C150" s="22"/>
      <c r="D150" s="13">
        <v>18065475.280000001</v>
      </c>
      <c r="E150" s="13">
        <v>17959175.280000001</v>
      </c>
      <c r="F150" s="14">
        <f t="shared" si="4"/>
        <v>-106300</v>
      </c>
      <c r="G150" s="107" t="s">
        <v>70</v>
      </c>
    </row>
    <row r="151" spans="1:7" ht="44.4" customHeight="1" x14ac:dyDescent="0.25">
      <c r="A151" s="102"/>
      <c r="B151" s="12" t="s">
        <v>240</v>
      </c>
      <c r="C151" s="22"/>
      <c r="D151" s="13">
        <v>1063793</v>
      </c>
      <c r="E151" s="13">
        <v>1170093</v>
      </c>
      <c r="F151" s="14">
        <f t="shared" si="4"/>
        <v>106300</v>
      </c>
      <c r="G151" s="108"/>
    </row>
    <row r="152" spans="1:7" ht="75" customHeight="1" thickBot="1" x14ac:dyDescent="0.3">
      <c r="A152" s="46" t="s">
        <v>100</v>
      </c>
      <c r="B152" s="18" t="s">
        <v>241</v>
      </c>
      <c r="C152" s="23"/>
      <c r="D152" s="19">
        <v>0</v>
      </c>
      <c r="E152" s="19">
        <v>542476.49</v>
      </c>
      <c r="F152" s="20">
        <f t="shared" si="4"/>
        <v>542476.49</v>
      </c>
      <c r="G152" s="35" t="s">
        <v>28</v>
      </c>
    </row>
    <row r="153" spans="1:7" ht="32.25" customHeight="1" thickTop="1" x14ac:dyDescent="0.25">
      <c r="A153" s="55" t="s">
        <v>55</v>
      </c>
      <c r="B153" s="60"/>
      <c r="C153" s="56"/>
      <c r="D153" s="10">
        <v>221358049</v>
      </c>
      <c r="E153" s="10">
        <v>222974885.33000001</v>
      </c>
      <c r="F153" s="11">
        <f t="shared" si="4"/>
        <v>1616836.3300000131</v>
      </c>
      <c r="G153" s="83"/>
    </row>
    <row r="154" spans="1:7" ht="57.6" customHeight="1" x14ac:dyDescent="0.25">
      <c r="A154" s="91" t="s">
        <v>11</v>
      </c>
      <c r="B154" s="12" t="s">
        <v>242</v>
      </c>
      <c r="C154" s="22"/>
      <c r="D154" s="13">
        <v>32407702</v>
      </c>
      <c r="E154" s="13">
        <v>33295102</v>
      </c>
      <c r="F154" s="14">
        <f t="shared" si="4"/>
        <v>887400</v>
      </c>
      <c r="G154" s="107" t="s">
        <v>70</v>
      </c>
    </row>
    <row r="155" spans="1:7" ht="30.6" customHeight="1" x14ac:dyDescent="0.25">
      <c r="A155" s="91" t="s">
        <v>56</v>
      </c>
      <c r="B155" s="12" t="s">
        <v>57</v>
      </c>
      <c r="C155" s="22"/>
      <c r="D155" s="13">
        <v>1521333.48</v>
      </c>
      <c r="E155" s="13">
        <v>950844.07</v>
      </c>
      <c r="F155" s="14">
        <f t="shared" si="4"/>
        <v>-570489.41</v>
      </c>
      <c r="G155" s="109"/>
    </row>
    <row r="156" spans="1:7" ht="30" customHeight="1" x14ac:dyDescent="0.25">
      <c r="A156" s="91" t="s">
        <v>245</v>
      </c>
      <c r="B156" s="12" t="s">
        <v>246</v>
      </c>
      <c r="C156" s="22"/>
      <c r="D156" s="13">
        <v>1515223.52</v>
      </c>
      <c r="E156" s="13">
        <v>1198312.93</v>
      </c>
      <c r="F156" s="14">
        <f t="shared" si="4"/>
        <v>-316910.59000000008</v>
      </c>
      <c r="G156" s="108"/>
    </row>
    <row r="157" spans="1:7" ht="30.6" customHeight="1" x14ac:dyDescent="0.25">
      <c r="A157" s="91" t="s">
        <v>56</v>
      </c>
      <c r="B157" s="12" t="s">
        <v>57</v>
      </c>
      <c r="C157" s="22"/>
      <c r="D157" s="13">
        <v>1521333.48</v>
      </c>
      <c r="E157" s="13">
        <v>1508505.68</v>
      </c>
      <c r="F157" s="14">
        <f t="shared" si="4"/>
        <v>-12827.800000000047</v>
      </c>
      <c r="G157" s="104" t="s">
        <v>12</v>
      </c>
    </row>
    <row r="158" spans="1:7" ht="126" customHeight="1" x14ac:dyDescent="0.25">
      <c r="A158" s="91" t="s">
        <v>37</v>
      </c>
      <c r="B158" s="12" t="s">
        <v>243</v>
      </c>
      <c r="C158" s="22"/>
      <c r="D158" s="13">
        <v>106759.31</v>
      </c>
      <c r="E158" s="13">
        <v>119587.11</v>
      </c>
      <c r="F158" s="14">
        <f t="shared" si="4"/>
        <v>12827.800000000003</v>
      </c>
      <c r="G158" s="106"/>
    </row>
    <row r="159" spans="1:7" ht="75" customHeight="1" x14ac:dyDescent="0.25">
      <c r="A159" s="86" t="s">
        <v>100</v>
      </c>
      <c r="B159" s="12" t="s">
        <v>244</v>
      </c>
      <c r="C159" s="22"/>
      <c r="D159" s="13">
        <v>0</v>
      </c>
      <c r="E159" s="13">
        <v>1616836.33</v>
      </c>
      <c r="F159" s="14">
        <f t="shared" si="4"/>
        <v>1616836.33</v>
      </c>
      <c r="G159" s="34" t="s">
        <v>28</v>
      </c>
    </row>
    <row r="160" spans="1:7" ht="28.8" customHeight="1" x14ac:dyDescent="0.25">
      <c r="A160" s="91" t="s">
        <v>245</v>
      </c>
      <c r="B160" s="12" t="s">
        <v>246</v>
      </c>
      <c r="C160" s="22"/>
      <c r="D160" s="13">
        <v>1515223.52</v>
      </c>
      <c r="E160" s="13">
        <v>1360552.28</v>
      </c>
      <c r="F160" s="14">
        <f t="shared" si="4"/>
        <v>-154671.24</v>
      </c>
      <c r="G160" s="104" t="s">
        <v>12</v>
      </c>
    </row>
    <row r="161" spans="1:7" ht="29.4" customHeight="1" x14ac:dyDescent="0.25">
      <c r="A161" s="86" t="s">
        <v>56</v>
      </c>
      <c r="B161" s="12" t="s">
        <v>58</v>
      </c>
      <c r="C161" s="22"/>
      <c r="D161" s="13">
        <v>2335018</v>
      </c>
      <c r="E161" s="13">
        <v>2393018</v>
      </c>
      <c r="F161" s="14">
        <f t="shared" si="4"/>
        <v>58000</v>
      </c>
      <c r="G161" s="105"/>
    </row>
    <row r="162" spans="1:7" ht="126.6" customHeight="1" thickBot="1" x14ac:dyDescent="0.3">
      <c r="A162" s="63" t="s">
        <v>37</v>
      </c>
      <c r="B162" s="18" t="s">
        <v>59</v>
      </c>
      <c r="C162" s="23"/>
      <c r="D162" s="19">
        <v>450999.41</v>
      </c>
      <c r="E162" s="19">
        <v>547670.65</v>
      </c>
      <c r="F162" s="20">
        <f t="shared" si="4"/>
        <v>96671.240000000049</v>
      </c>
      <c r="G162" s="113"/>
    </row>
    <row r="163" spans="1:7" ht="30" customHeight="1" thickTop="1" x14ac:dyDescent="0.25">
      <c r="A163" s="55" t="s">
        <v>60</v>
      </c>
      <c r="B163" s="60"/>
      <c r="C163" s="56"/>
      <c r="D163" s="10">
        <v>641061327</v>
      </c>
      <c r="E163" s="10">
        <v>641687437.49000001</v>
      </c>
      <c r="F163" s="11">
        <f t="shared" si="4"/>
        <v>626110.49000000954</v>
      </c>
      <c r="G163" s="17"/>
    </row>
    <row r="164" spans="1:7" ht="36" customHeight="1" x14ac:dyDescent="0.25">
      <c r="A164" s="116" t="s">
        <v>61</v>
      </c>
      <c r="B164" s="12" t="s">
        <v>62</v>
      </c>
      <c r="C164" s="22"/>
      <c r="D164" s="13">
        <v>11577763</v>
      </c>
      <c r="E164" s="13">
        <v>11800302</v>
      </c>
      <c r="F164" s="14">
        <f t="shared" si="4"/>
        <v>222539</v>
      </c>
      <c r="G164" s="103" t="s">
        <v>28</v>
      </c>
    </row>
    <row r="165" spans="1:7" ht="36" customHeight="1" x14ac:dyDescent="0.25">
      <c r="A165" s="116"/>
      <c r="B165" s="12" t="s">
        <v>86</v>
      </c>
      <c r="C165" s="22"/>
      <c r="D165" s="13">
        <v>28959064</v>
      </c>
      <c r="E165" s="13">
        <v>29005329</v>
      </c>
      <c r="F165" s="14">
        <f t="shared" si="4"/>
        <v>46265</v>
      </c>
      <c r="G165" s="103"/>
    </row>
    <row r="166" spans="1:7" ht="44.4" customHeight="1" x14ac:dyDescent="0.25">
      <c r="A166" s="101" t="s">
        <v>247</v>
      </c>
      <c r="B166" s="12" t="s">
        <v>248</v>
      </c>
      <c r="C166" s="22"/>
      <c r="D166" s="13">
        <v>4806883</v>
      </c>
      <c r="E166" s="13">
        <v>4660576</v>
      </c>
      <c r="F166" s="14">
        <f t="shared" si="4"/>
        <v>-146307</v>
      </c>
      <c r="G166" s="104" t="s">
        <v>70</v>
      </c>
    </row>
    <row r="167" spans="1:7" ht="44.4" customHeight="1" x14ac:dyDescent="0.25">
      <c r="A167" s="102"/>
      <c r="B167" s="12" t="s">
        <v>249</v>
      </c>
      <c r="C167" s="22"/>
      <c r="D167" s="13">
        <v>27055418</v>
      </c>
      <c r="E167" s="13">
        <v>27201725</v>
      </c>
      <c r="F167" s="14">
        <f t="shared" si="4"/>
        <v>146307</v>
      </c>
      <c r="G167" s="106"/>
    </row>
    <row r="168" spans="1:7" ht="75" customHeight="1" thickBot="1" x14ac:dyDescent="0.3">
      <c r="A168" s="63" t="s">
        <v>100</v>
      </c>
      <c r="B168" s="18" t="s">
        <v>250</v>
      </c>
      <c r="C168" s="23"/>
      <c r="D168" s="19">
        <v>0</v>
      </c>
      <c r="E168" s="19">
        <v>357306.49</v>
      </c>
      <c r="F168" s="20">
        <f t="shared" si="4"/>
        <v>357306.49</v>
      </c>
      <c r="G168" s="35" t="s">
        <v>28</v>
      </c>
    </row>
    <row r="169" spans="1:7" ht="30" customHeight="1" thickTop="1" x14ac:dyDescent="0.25">
      <c r="A169" s="61" t="s">
        <v>251</v>
      </c>
      <c r="B169" s="60"/>
      <c r="C169" s="56"/>
      <c r="D169" s="10">
        <v>42947559</v>
      </c>
      <c r="E169" s="10">
        <v>42947559</v>
      </c>
      <c r="F169" s="11">
        <f t="shared" si="4"/>
        <v>0</v>
      </c>
      <c r="G169" s="16"/>
    </row>
    <row r="170" spans="1:7" ht="60.6" customHeight="1" x14ac:dyDescent="0.25">
      <c r="A170" s="86" t="s">
        <v>252</v>
      </c>
      <c r="B170" s="12" t="s">
        <v>253</v>
      </c>
      <c r="C170" s="22"/>
      <c r="D170" s="13">
        <v>7055267</v>
      </c>
      <c r="E170" s="13">
        <v>6971459.9000000004</v>
      </c>
      <c r="F170" s="14">
        <f t="shared" si="4"/>
        <v>-83807.099999999627</v>
      </c>
      <c r="G170" s="103" t="s">
        <v>70</v>
      </c>
    </row>
    <row r="171" spans="1:7" ht="30" customHeight="1" x14ac:dyDescent="0.25">
      <c r="A171" s="116" t="s">
        <v>11</v>
      </c>
      <c r="B171" s="12" t="s">
        <v>254</v>
      </c>
      <c r="C171" s="22"/>
      <c r="D171" s="13">
        <v>32407266</v>
      </c>
      <c r="E171" s="13">
        <v>33134351.34</v>
      </c>
      <c r="F171" s="14">
        <f t="shared" si="4"/>
        <v>727085.33999999985</v>
      </c>
      <c r="G171" s="103"/>
    </row>
    <row r="172" spans="1:7" ht="30" customHeight="1" thickBot="1" x14ac:dyDescent="0.3">
      <c r="A172" s="117"/>
      <c r="B172" s="18" t="s">
        <v>255</v>
      </c>
      <c r="C172" s="23"/>
      <c r="D172" s="19">
        <v>3483526</v>
      </c>
      <c r="E172" s="19">
        <v>2840247.76</v>
      </c>
      <c r="F172" s="20">
        <f t="shared" si="4"/>
        <v>-643278.24000000022</v>
      </c>
      <c r="G172" s="115"/>
    </row>
    <row r="173" spans="1:7" ht="18" customHeight="1" thickTop="1" x14ac:dyDescent="0.25">
      <c r="A173" s="61" t="s">
        <v>256</v>
      </c>
      <c r="B173" s="60"/>
      <c r="C173" s="56"/>
      <c r="D173" s="10">
        <v>146901807</v>
      </c>
      <c r="E173" s="10">
        <v>146901807</v>
      </c>
      <c r="F173" s="11">
        <f t="shared" si="4"/>
        <v>0</v>
      </c>
      <c r="G173" s="83"/>
    </row>
    <row r="174" spans="1:7" ht="45" customHeight="1" x14ac:dyDescent="0.25">
      <c r="A174" s="101" t="s">
        <v>11</v>
      </c>
      <c r="B174" s="12" t="s">
        <v>257</v>
      </c>
      <c r="C174" s="22"/>
      <c r="D174" s="13">
        <v>23693966</v>
      </c>
      <c r="E174" s="13">
        <v>23788058</v>
      </c>
      <c r="F174" s="14">
        <f t="shared" si="4"/>
        <v>94092</v>
      </c>
      <c r="G174" s="104" t="s">
        <v>70</v>
      </c>
    </row>
    <row r="175" spans="1:7" ht="44.4" customHeight="1" thickBot="1" x14ac:dyDescent="0.3">
      <c r="A175" s="114"/>
      <c r="B175" s="18" t="s">
        <v>258</v>
      </c>
      <c r="C175" s="23"/>
      <c r="D175" s="19">
        <v>1678967</v>
      </c>
      <c r="E175" s="19">
        <v>1584875</v>
      </c>
      <c r="F175" s="20">
        <f t="shared" si="4"/>
        <v>-94092</v>
      </c>
      <c r="G175" s="113"/>
    </row>
    <row r="176" spans="1:7" ht="28.8" customHeight="1" thickTop="1" x14ac:dyDescent="0.25">
      <c r="A176" s="24" t="s">
        <v>38</v>
      </c>
      <c r="B176" s="15"/>
      <c r="C176" s="21"/>
      <c r="D176" s="10">
        <v>242058949</v>
      </c>
      <c r="E176" s="10">
        <v>245886367.33000001</v>
      </c>
      <c r="F176" s="11">
        <f t="shared" si="4"/>
        <v>3827418.3300000131</v>
      </c>
      <c r="G176" s="16"/>
    </row>
    <row r="177" spans="1:7" ht="19.8" customHeight="1" x14ac:dyDescent="0.25">
      <c r="A177" s="125" t="s">
        <v>11</v>
      </c>
      <c r="B177" s="12" t="s">
        <v>63</v>
      </c>
      <c r="C177" s="22"/>
      <c r="D177" s="13">
        <v>145750990</v>
      </c>
      <c r="E177" s="13">
        <v>146033691.47</v>
      </c>
      <c r="F177" s="14">
        <f t="shared" si="4"/>
        <v>282701.46999999881</v>
      </c>
      <c r="G177" s="104" t="s">
        <v>70</v>
      </c>
    </row>
    <row r="178" spans="1:7" ht="19.2" customHeight="1" x14ac:dyDescent="0.25">
      <c r="A178" s="125"/>
      <c r="B178" s="12" t="s">
        <v>64</v>
      </c>
      <c r="C178" s="22"/>
      <c r="D178" s="13">
        <v>4064530</v>
      </c>
      <c r="E178" s="13">
        <v>3731827.21</v>
      </c>
      <c r="F178" s="14">
        <f t="shared" si="4"/>
        <v>-332702.79000000004</v>
      </c>
      <c r="G178" s="105"/>
    </row>
    <row r="179" spans="1:7" ht="19.8" customHeight="1" x14ac:dyDescent="0.25">
      <c r="A179" s="125"/>
      <c r="B179" s="12" t="s">
        <v>87</v>
      </c>
      <c r="C179" s="22"/>
      <c r="D179" s="13">
        <v>494884</v>
      </c>
      <c r="E179" s="13">
        <v>458941</v>
      </c>
      <c r="F179" s="14">
        <f t="shared" si="4"/>
        <v>-35943</v>
      </c>
      <c r="G179" s="105"/>
    </row>
    <row r="180" spans="1:7" ht="28.8" customHeight="1" x14ac:dyDescent="0.25">
      <c r="A180" s="45" t="s">
        <v>259</v>
      </c>
      <c r="B180" s="12" t="s">
        <v>260</v>
      </c>
      <c r="C180" s="22"/>
      <c r="D180" s="13">
        <v>221968</v>
      </c>
      <c r="E180" s="13">
        <v>221967.35999999999</v>
      </c>
      <c r="F180" s="14">
        <f t="shared" si="4"/>
        <v>-0.64000000001396984</v>
      </c>
      <c r="G180" s="105"/>
    </row>
    <row r="181" spans="1:7" ht="16.2" customHeight="1" x14ac:dyDescent="0.25">
      <c r="A181" s="107" t="s">
        <v>41</v>
      </c>
      <c r="B181" s="12" t="s">
        <v>261</v>
      </c>
      <c r="C181" s="22"/>
      <c r="D181" s="13">
        <v>14000</v>
      </c>
      <c r="E181" s="13">
        <v>8000</v>
      </c>
      <c r="F181" s="14">
        <f t="shared" si="4"/>
        <v>-6000</v>
      </c>
      <c r="G181" s="105"/>
    </row>
    <row r="182" spans="1:7" ht="16.2" customHeight="1" x14ac:dyDescent="0.25">
      <c r="A182" s="108"/>
      <c r="B182" s="12" t="s">
        <v>42</v>
      </c>
      <c r="C182" s="22"/>
      <c r="D182" s="13">
        <v>91486786.920000002</v>
      </c>
      <c r="E182" s="13">
        <v>91578731.879999995</v>
      </c>
      <c r="F182" s="14">
        <f t="shared" si="4"/>
        <v>91944.959999993443</v>
      </c>
      <c r="G182" s="106"/>
    </row>
    <row r="183" spans="1:7" ht="58.8" customHeight="1" x14ac:dyDescent="0.25">
      <c r="A183" s="45" t="s">
        <v>11</v>
      </c>
      <c r="B183" s="12" t="s">
        <v>63</v>
      </c>
      <c r="C183" s="22"/>
      <c r="D183" s="13">
        <v>145750990</v>
      </c>
      <c r="E183" s="13">
        <v>145712297.28</v>
      </c>
      <c r="F183" s="14">
        <f t="shared" si="4"/>
        <v>-38692.719999998808</v>
      </c>
      <c r="G183" s="104" t="s">
        <v>12</v>
      </c>
    </row>
    <row r="184" spans="1:7" ht="127.2" customHeight="1" x14ac:dyDescent="0.25">
      <c r="A184" s="45" t="s">
        <v>37</v>
      </c>
      <c r="B184" s="12" t="s">
        <v>262</v>
      </c>
      <c r="C184" s="22"/>
      <c r="D184" s="13">
        <v>25790.080000000002</v>
      </c>
      <c r="E184" s="13">
        <v>64482.8</v>
      </c>
      <c r="F184" s="14">
        <f t="shared" si="4"/>
        <v>38692.720000000001</v>
      </c>
      <c r="G184" s="106"/>
    </row>
    <row r="185" spans="1:7" ht="75" customHeight="1" thickBot="1" x14ac:dyDescent="0.3">
      <c r="A185" s="50" t="s">
        <v>100</v>
      </c>
      <c r="B185" s="18" t="s">
        <v>263</v>
      </c>
      <c r="C185" s="23"/>
      <c r="D185" s="19">
        <v>0</v>
      </c>
      <c r="E185" s="19">
        <v>3827418.33</v>
      </c>
      <c r="F185" s="20">
        <f t="shared" si="4"/>
        <v>3827418.33</v>
      </c>
      <c r="G185" s="88" t="s">
        <v>28</v>
      </c>
    </row>
    <row r="186" spans="1:7" ht="43.8" customHeight="1" thickTop="1" x14ac:dyDescent="0.25">
      <c r="A186" s="24" t="s">
        <v>65</v>
      </c>
      <c r="B186" s="60"/>
      <c r="C186" s="56"/>
      <c r="D186" s="10">
        <v>679088271.60000002</v>
      </c>
      <c r="E186" s="10">
        <v>697474054.89999998</v>
      </c>
      <c r="F186" s="11">
        <f t="shared" si="4"/>
        <v>18385783.299999952</v>
      </c>
      <c r="G186" s="83"/>
    </row>
    <row r="187" spans="1:7" ht="30" customHeight="1" x14ac:dyDescent="0.25">
      <c r="A187" s="107" t="s">
        <v>88</v>
      </c>
      <c r="B187" s="12" t="s">
        <v>264</v>
      </c>
      <c r="C187" s="22"/>
      <c r="D187" s="13">
        <v>12735553.140000001</v>
      </c>
      <c r="E187" s="13">
        <v>12850893.57</v>
      </c>
      <c r="F187" s="14">
        <f t="shared" si="4"/>
        <v>115340.4299999997</v>
      </c>
      <c r="G187" s="104" t="s">
        <v>71</v>
      </c>
    </row>
    <row r="188" spans="1:7" ht="30" customHeight="1" x14ac:dyDescent="0.25">
      <c r="A188" s="108"/>
      <c r="B188" s="12" t="s">
        <v>265</v>
      </c>
      <c r="C188" s="22"/>
      <c r="D188" s="13">
        <v>4184000</v>
      </c>
      <c r="E188" s="13">
        <v>4068659.57</v>
      </c>
      <c r="F188" s="14">
        <f t="shared" si="4"/>
        <v>-115340.43000000017</v>
      </c>
      <c r="G188" s="106"/>
    </row>
    <row r="189" spans="1:7" ht="75" customHeight="1" x14ac:dyDescent="0.25">
      <c r="A189" s="45" t="s">
        <v>100</v>
      </c>
      <c r="B189" s="12" t="s">
        <v>266</v>
      </c>
      <c r="C189" s="22"/>
      <c r="D189" s="13">
        <v>0</v>
      </c>
      <c r="E189" s="13">
        <v>1753783.3</v>
      </c>
      <c r="F189" s="14">
        <f t="shared" si="4"/>
        <v>1753783.3</v>
      </c>
      <c r="G189" s="34" t="s">
        <v>28</v>
      </c>
    </row>
    <row r="190" spans="1:7" ht="24" customHeight="1" x14ac:dyDescent="0.25">
      <c r="A190" s="125" t="s">
        <v>267</v>
      </c>
      <c r="B190" s="12" t="s">
        <v>268</v>
      </c>
      <c r="C190" s="22"/>
      <c r="D190" s="13">
        <v>25658903.989999998</v>
      </c>
      <c r="E190" s="13">
        <v>26483761</v>
      </c>
      <c r="F190" s="14">
        <f t="shared" si="4"/>
        <v>824857.01000000164</v>
      </c>
      <c r="G190" s="103" t="s">
        <v>190</v>
      </c>
    </row>
    <row r="191" spans="1:7" ht="24" customHeight="1" x14ac:dyDescent="0.25">
      <c r="A191" s="125"/>
      <c r="B191" s="12" t="s">
        <v>269</v>
      </c>
      <c r="C191" s="22"/>
      <c r="D191" s="13">
        <v>365646509.38999999</v>
      </c>
      <c r="E191" s="13">
        <v>381452652.38</v>
      </c>
      <c r="F191" s="14">
        <f t="shared" si="4"/>
        <v>15806142.99000001</v>
      </c>
      <c r="G191" s="103"/>
    </row>
    <row r="192" spans="1:7" ht="24" customHeight="1" thickBot="1" x14ac:dyDescent="0.3">
      <c r="A192" s="126"/>
      <c r="B192" s="18" t="s">
        <v>270</v>
      </c>
      <c r="C192" s="23"/>
      <c r="D192" s="19">
        <v>6662375.7300000004</v>
      </c>
      <c r="E192" s="19">
        <v>6663375.7300000004</v>
      </c>
      <c r="F192" s="20">
        <f t="shared" si="4"/>
        <v>1000</v>
      </c>
      <c r="G192" s="115"/>
    </row>
    <row r="193" spans="1:7" ht="29.4" customHeight="1" thickTop="1" x14ac:dyDescent="0.25">
      <c r="A193" s="95" t="s">
        <v>271</v>
      </c>
      <c r="B193" s="60"/>
      <c r="C193" s="56"/>
      <c r="D193" s="10">
        <v>15073147</v>
      </c>
      <c r="E193" s="10">
        <v>15543359.33</v>
      </c>
      <c r="F193" s="11">
        <f t="shared" si="4"/>
        <v>470212.33000000007</v>
      </c>
      <c r="G193" s="83"/>
    </row>
    <row r="194" spans="1:7" ht="29.4" customHeight="1" x14ac:dyDescent="0.25">
      <c r="A194" s="107" t="s">
        <v>11</v>
      </c>
      <c r="B194" s="12" t="s">
        <v>272</v>
      </c>
      <c r="C194" s="22"/>
      <c r="D194" s="13">
        <v>13178982</v>
      </c>
      <c r="E194" s="13">
        <v>13402262</v>
      </c>
      <c r="F194" s="14">
        <f t="shared" si="4"/>
        <v>223280</v>
      </c>
      <c r="G194" s="104" t="s">
        <v>70</v>
      </c>
    </row>
    <row r="195" spans="1:7" ht="29.4" customHeight="1" x14ac:dyDescent="0.25">
      <c r="A195" s="109"/>
      <c r="B195" s="12" t="s">
        <v>273</v>
      </c>
      <c r="C195" s="22"/>
      <c r="D195" s="13">
        <v>1868165</v>
      </c>
      <c r="E195" s="13">
        <v>1670042</v>
      </c>
      <c r="F195" s="14">
        <f t="shared" si="4"/>
        <v>-198123</v>
      </c>
      <c r="G195" s="105"/>
    </row>
    <row r="196" spans="1:7" ht="30" customHeight="1" x14ac:dyDescent="0.25">
      <c r="A196" s="108"/>
      <c r="B196" s="12" t="s">
        <v>274</v>
      </c>
      <c r="C196" s="22"/>
      <c r="D196" s="13">
        <v>26000</v>
      </c>
      <c r="E196" s="13">
        <v>843</v>
      </c>
      <c r="F196" s="14">
        <f t="shared" si="4"/>
        <v>-25157</v>
      </c>
      <c r="G196" s="106"/>
    </row>
    <row r="197" spans="1:7" ht="75" customHeight="1" thickBot="1" x14ac:dyDescent="0.3">
      <c r="A197" s="50" t="s">
        <v>100</v>
      </c>
      <c r="B197" s="18" t="s">
        <v>275</v>
      </c>
      <c r="C197" s="23"/>
      <c r="D197" s="19">
        <v>0</v>
      </c>
      <c r="E197" s="19">
        <v>470212.33</v>
      </c>
      <c r="F197" s="20">
        <f t="shared" si="4"/>
        <v>470212.33</v>
      </c>
      <c r="G197" s="35" t="s">
        <v>28</v>
      </c>
    </row>
    <row r="198" spans="1:7" ht="18" customHeight="1" thickTop="1" x14ac:dyDescent="0.25">
      <c r="A198" s="33" t="s">
        <v>19</v>
      </c>
      <c r="B198" s="15"/>
      <c r="C198" s="21"/>
      <c r="D198" s="10">
        <v>537722654</v>
      </c>
      <c r="E198" s="10">
        <v>539075408.33000004</v>
      </c>
      <c r="F198" s="11">
        <f t="shared" si="4"/>
        <v>1352754.3300000429</v>
      </c>
      <c r="G198" s="83"/>
    </row>
    <row r="199" spans="1:7" ht="30" customHeight="1" x14ac:dyDescent="0.25">
      <c r="A199" s="110" t="s">
        <v>89</v>
      </c>
      <c r="B199" s="15" t="s">
        <v>91</v>
      </c>
      <c r="C199" s="21"/>
      <c r="D199" s="36">
        <v>241139022.62</v>
      </c>
      <c r="E199" s="36">
        <v>240944850.55000001</v>
      </c>
      <c r="F199" s="37">
        <f t="shared" si="4"/>
        <v>-194172.06999999285</v>
      </c>
      <c r="G199" s="104" t="s">
        <v>70</v>
      </c>
    </row>
    <row r="200" spans="1:7" ht="30.6" customHeight="1" x14ac:dyDescent="0.25">
      <c r="A200" s="111"/>
      <c r="B200" s="15" t="s">
        <v>90</v>
      </c>
      <c r="C200" s="21"/>
      <c r="D200" s="36">
        <v>36868488.880000003</v>
      </c>
      <c r="E200" s="36">
        <v>37002740.950000003</v>
      </c>
      <c r="F200" s="37">
        <f t="shared" si="4"/>
        <v>134252.0700000003</v>
      </c>
      <c r="G200" s="105"/>
    </row>
    <row r="201" spans="1:7" ht="28.2" customHeight="1" x14ac:dyDescent="0.25">
      <c r="A201" s="112"/>
      <c r="B201" s="15" t="s">
        <v>276</v>
      </c>
      <c r="C201" s="21"/>
      <c r="D201" s="36">
        <v>6627617.5</v>
      </c>
      <c r="E201" s="36">
        <v>6687537.5</v>
      </c>
      <c r="F201" s="37">
        <f t="shared" si="4"/>
        <v>59920</v>
      </c>
      <c r="G201" s="106"/>
    </row>
    <row r="202" spans="1:7" ht="30" customHeight="1" x14ac:dyDescent="0.25">
      <c r="A202" s="116" t="s">
        <v>31</v>
      </c>
      <c r="B202" s="12" t="s">
        <v>32</v>
      </c>
      <c r="C202" s="22"/>
      <c r="D202" s="13">
        <v>36003420.390000001</v>
      </c>
      <c r="E202" s="13">
        <v>35758721.289999999</v>
      </c>
      <c r="F202" s="14">
        <f t="shared" si="4"/>
        <v>-244699.10000000149</v>
      </c>
      <c r="G202" s="103" t="s">
        <v>70</v>
      </c>
    </row>
    <row r="203" spans="1:7" ht="30" customHeight="1" x14ac:dyDescent="0.25">
      <c r="A203" s="116"/>
      <c r="B203" s="12" t="s">
        <v>277</v>
      </c>
      <c r="C203" s="22"/>
      <c r="D203" s="13">
        <v>80342496</v>
      </c>
      <c r="E203" s="13">
        <v>80693176.260000005</v>
      </c>
      <c r="F203" s="14">
        <f t="shared" si="4"/>
        <v>350680.26000000536</v>
      </c>
      <c r="G203" s="103"/>
    </row>
    <row r="204" spans="1:7" ht="28.2" customHeight="1" x14ac:dyDescent="0.25">
      <c r="A204" s="116"/>
      <c r="B204" s="12" t="s">
        <v>33</v>
      </c>
      <c r="C204" s="22"/>
      <c r="D204" s="13">
        <v>2031495.61</v>
      </c>
      <c r="E204" s="13">
        <v>1925514.45</v>
      </c>
      <c r="F204" s="14">
        <f t="shared" si="4"/>
        <v>-105981.16000000015</v>
      </c>
      <c r="G204" s="103"/>
    </row>
    <row r="205" spans="1:7" ht="75" customHeight="1" thickBot="1" x14ac:dyDescent="0.3">
      <c r="A205" s="63" t="s">
        <v>100</v>
      </c>
      <c r="B205" s="18" t="s">
        <v>278</v>
      </c>
      <c r="C205" s="23"/>
      <c r="D205" s="19">
        <v>0</v>
      </c>
      <c r="E205" s="19">
        <v>1352754.33</v>
      </c>
      <c r="F205" s="20">
        <f t="shared" si="4"/>
        <v>1352754.33</v>
      </c>
      <c r="G205" s="35" t="s">
        <v>28</v>
      </c>
    </row>
    <row r="206" spans="1:7" ht="33" customHeight="1" thickTop="1" x14ac:dyDescent="0.25">
      <c r="A206" s="61" t="s">
        <v>66</v>
      </c>
      <c r="B206" s="60"/>
      <c r="C206" s="56"/>
      <c r="D206" s="10">
        <v>1674951645.75</v>
      </c>
      <c r="E206" s="10">
        <v>1675839341.0799999</v>
      </c>
      <c r="F206" s="11">
        <f t="shared" si="4"/>
        <v>887695.32999992371</v>
      </c>
      <c r="G206" s="17"/>
    </row>
    <row r="207" spans="1:7" ht="30" customHeight="1" x14ac:dyDescent="0.25">
      <c r="A207" s="101" t="s">
        <v>11</v>
      </c>
      <c r="B207" s="12" t="s">
        <v>279</v>
      </c>
      <c r="C207" s="22"/>
      <c r="D207" s="13">
        <v>16440440</v>
      </c>
      <c r="E207" s="13">
        <v>17399132.300000001</v>
      </c>
      <c r="F207" s="14">
        <f t="shared" si="4"/>
        <v>958692.30000000075</v>
      </c>
      <c r="G207" s="104" t="s">
        <v>70</v>
      </c>
    </row>
    <row r="208" spans="1:7" ht="28.8" customHeight="1" x14ac:dyDescent="0.25">
      <c r="A208" s="102"/>
      <c r="B208" s="12" t="s">
        <v>280</v>
      </c>
      <c r="C208" s="22"/>
      <c r="D208" s="13">
        <v>1694404</v>
      </c>
      <c r="E208" s="13">
        <v>1013962.7</v>
      </c>
      <c r="F208" s="14">
        <f t="shared" si="4"/>
        <v>-680441.3</v>
      </c>
      <c r="G208" s="105"/>
    </row>
    <row r="209" spans="1:7" ht="28.2" customHeight="1" x14ac:dyDescent="0.25">
      <c r="A209" s="86" t="s">
        <v>67</v>
      </c>
      <c r="B209" s="12" t="s">
        <v>68</v>
      </c>
      <c r="C209" s="22"/>
      <c r="D209" s="13">
        <v>2792932</v>
      </c>
      <c r="E209" s="13">
        <v>2514681</v>
      </c>
      <c r="F209" s="14">
        <f t="shared" si="4"/>
        <v>-278251</v>
      </c>
      <c r="G209" s="106"/>
    </row>
    <row r="210" spans="1:7" ht="75" customHeight="1" thickBot="1" x14ac:dyDescent="0.3">
      <c r="A210" s="63" t="s">
        <v>100</v>
      </c>
      <c r="B210" s="18" t="s">
        <v>281</v>
      </c>
      <c r="C210" s="23"/>
      <c r="D210" s="19">
        <v>0</v>
      </c>
      <c r="E210" s="19">
        <v>887695.33</v>
      </c>
      <c r="F210" s="20">
        <f t="shared" si="4"/>
        <v>887695.33</v>
      </c>
      <c r="G210" s="35" t="s">
        <v>28</v>
      </c>
    </row>
    <row r="211" spans="1:7" ht="43.8" customHeight="1" thickTop="1" x14ac:dyDescent="0.25">
      <c r="A211" s="61" t="s">
        <v>282</v>
      </c>
      <c r="B211" s="60"/>
      <c r="C211" s="56"/>
      <c r="D211" s="10">
        <v>52754019.700000003</v>
      </c>
      <c r="E211" s="10">
        <v>53068796.030000001</v>
      </c>
      <c r="F211" s="11">
        <f t="shared" si="4"/>
        <v>314776.32999999821</v>
      </c>
      <c r="G211" s="16"/>
    </row>
    <row r="212" spans="1:7" ht="44.4" customHeight="1" x14ac:dyDescent="0.25">
      <c r="A212" s="101" t="s">
        <v>11</v>
      </c>
      <c r="B212" s="15" t="s">
        <v>283</v>
      </c>
      <c r="C212" s="21"/>
      <c r="D212" s="36">
        <v>5263091</v>
      </c>
      <c r="E212" s="36">
        <v>5199623.4000000004</v>
      </c>
      <c r="F212" s="37">
        <f t="shared" si="4"/>
        <v>-63467.599999999627</v>
      </c>
      <c r="G212" s="104" t="s">
        <v>70</v>
      </c>
    </row>
    <row r="213" spans="1:7" ht="44.4" customHeight="1" x14ac:dyDescent="0.25">
      <c r="A213" s="102"/>
      <c r="B213" s="15" t="s">
        <v>284</v>
      </c>
      <c r="C213" s="21"/>
      <c r="D213" s="36">
        <v>634689</v>
      </c>
      <c r="E213" s="36">
        <v>698156.6</v>
      </c>
      <c r="F213" s="37">
        <f t="shared" si="4"/>
        <v>63467.599999999977</v>
      </c>
      <c r="G213" s="106"/>
    </row>
    <row r="214" spans="1:7" ht="44.4" customHeight="1" x14ac:dyDescent="0.25">
      <c r="A214" s="101" t="s">
        <v>285</v>
      </c>
      <c r="B214" s="15" t="s">
        <v>286</v>
      </c>
      <c r="C214" s="21"/>
      <c r="D214" s="36">
        <v>3289076</v>
      </c>
      <c r="E214" s="36">
        <v>3279332.74</v>
      </c>
      <c r="F214" s="37">
        <f t="shared" si="4"/>
        <v>-9743.2599999997765</v>
      </c>
      <c r="G214" s="104" t="s">
        <v>70</v>
      </c>
    </row>
    <row r="215" spans="1:7" ht="44.4" customHeight="1" x14ac:dyDescent="0.25">
      <c r="A215" s="102"/>
      <c r="B215" s="15" t="s">
        <v>287</v>
      </c>
      <c r="C215" s="21"/>
      <c r="D215" s="36">
        <v>441224</v>
      </c>
      <c r="E215" s="36">
        <v>450967.26</v>
      </c>
      <c r="F215" s="37">
        <f t="shared" si="4"/>
        <v>9743.2600000000093</v>
      </c>
      <c r="G215" s="106"/>
    </row>
    <row r="216" spans="1:7" ht="75" customHeight="1" thickBot="1" x14ac:dyDescent="0.3">
      <c r="A216" s="63" t="s">
        <v>100</v>
      </c>
      <c r="B216" s="18" t="s">
        <v>288</v>
      </c>
      <c r="C216" s="23"/>
      <c r="D216" s="19">
        <v>0</v>
      </c>
      <c r="E216" s="19">
        <v>314776.33</v>
      </c>
      <c r="F216" s="20">
        <f t="shared" si="4"/>
        <v>314776.33</v>
      </c>
      <c r="G216" s="35" t="s">
        <v>28</v>
      </c>
    </row>
    <row r="217" spans="1:7" ht="30.6" customHeight="1" thickTop="1" x14ac:dyDescent="0.25">
      <c r="A217" s="61" t="s">
        <v>92</v>
      </c>
      <c r="B217" s="15"/>
      <c r="C217" s="21"/>
      <c r="D217" s="10">
        <v>532283908.10000002</v>
      </c>
      <c r="E217" s="10">
        <v>535011965.43000001</v>
      </c>
      <c r="F217" s="11">
        <f t="shared" si="4"/>
        <v>2728057.3299999833</v>
      </c>
      <c r="G217" s="17"/>
    </row>
    <row r="218" spans="1:7" ht="44.4" customHeight="1" x14ac:dyDescent="0.25">
      <c r="A218" s="101" t="s">
        <v>11</v>
      </c>
      <c r="B218" s="12" t="s">
        <v>289</v>
      </c>
      <c r="C218" s="22"/>
      <c r="D218" s="13">
        <v>34424826</v>
      </c>
      <c r="E218" s="13">
        <v>34503901</v>
      </c>
      <c r="F218" s="14">
        <f t="shared" si="4"/>
        <v>79075</v>
      </c>
      <c r="G218" s="103" t="s">
        <v>70</v>
      </c>
    </row>
    <row r="219" spans="1:7" ht="44.4" customHeight="1" x14ac:dyDescent="0.25">
      <c r="A219" s="102"/>
      <c r="B219" s="12" t="s">
        <v>290</v>
      </c>
      <c r="C219" s="22"/>
      <c r="D219" s="13">
        <v>80500</v>
      </c>
      <c r="E219" s="13">
        <v>1425</v>
      </c>
      <c r="F219" s="14">
        <f t="shared" si="4"/>
        <v>-79075</v>
      </c>
      <c r="G219" s="103"/>
    </row>
    <row r="220" spans="1:7" ht="75" customHeight="1" thickBot="1" x14ac:dyDescent="0.3">
      <c r="A220" s="63" t="s">
        <v>100</v>
      </c>
      <c r="B220" s="18" t="s">
        <v>291</v>
      </c>
      <c r="C220" s="23"/>
      <c r="D220" s="19">
        <v>0</v>
      </c>
      <c r="E220" s="19">
        <v>2728057.33</v>
      </c>
      <c r="F220" s="20">
        <f t="shared" si="4"/>
        <v>2728057.33</v>
      </c>
      <c r="G220" s="35" t="s">
        <v>28</v>
      </c>
    </row>
    <row r="221" spans="1:7" ht="32.25" customHeight="1" thickTop="1" x14ac:dyDescent="0.25">
      <c r="A221" s="61" t="s">
        <v>69</v>
      </c>
      <c r="B221" s="60"/>
      <c r="C221" s="56"/>
      <c r="D221" s="10">
        <v>703952544.60000002</v>
      </c>
      <c r="E221" s="10">
        <v>704314968.92999995</v>
      </c>
      <c r="F221" s="11">
        <f t="shared" si="4"/>
        <v>362424.32999992371</v>
      </c>
      <c r="G221" s="17"/>
    </row>
    <row r="222" spans="1:7" ht="75" customHeight="1" x14ac:dyDescent="0.25">
      <c r="A222" s="91" t="s">
        <v>100</v>
      </c>
      <c r="B222" s="12" t="s">
        <v>292</v>
      </c>
      <c r="C222" s="22"/>
      <c r="D222" s="13">
        <v>0</v>
      </c>
      <c r="E222" s="13">
        <v>722324.33</v>
      </c>
      <c r="F222" s="14">
        <f t="shared" ref="F222:F228" si="5">E222-D222</f>
        <v>722324.33</v>
      </c>
      <c r="G222" s="34" t="s">
        <v>28</v>
      </c>
    </row>
    <row r="223" spans="1:7" ht="45" customHeight="1" thickBot="1" x14ac:dyDescent="0.3">
      <c r="A223" s="46" t="s">
        <v>293</v>
      </c>
      <c r="B223" s="18" t="s">
        <v>294</v>
      </c>
      <c r="C223" s="23"/>
      <c r="D223" s="19">
        <v>29937700</v>
      </c>
      <c r="E223" s="19">
        <v>29577800</v>
      </c>
      <c r="F223" s="20">
        <f t="shared" si="5"/>
        <v>-359900</v>
      </c>
      <c r="G223" s="35" t="s">
        <v>84</v>
      </c>
    </row>
    <row r="224" spans="1:7" ht="73.2" customHeight="1" thickTop="1" x14ac:dyDescent="0.25">
      <c r="A224" s="55" t="s">
        <v>295</v>
      </c>
      <c r="B224" s="60"/>
      <c r="C224" s="56"/>
      <c r="D224" s="10">
        <v>17470916</v>
      </c>
      <c r="E224" s="10">
        <v>18014543.329999998</v>
      </c>
      <c r="F224" s="11">
        <f t="shared" si="5"/>
        <v>543627.32999999821</v>
      </c>
      <c r="G224" s="16"/>
    </row>
    <row r="225" spans="1:7" ht="44.4" customHeight="1" x14ac:dyDescent="0.25">
      <c r="A225" s="101" t="s">
        <v>11</v>
      </c>
      <c r="B225" s="15" t="s">
        <v>296</v>
      </c>
      <c r="C225" s="21"/>
      <c r="D225" s="36">
        <v>16446312</v>
      </c>
      <c r="E225" s="36">
        <v>16408112</v>
      </c>
      <c r="F225" s="37">
        <f t="shared" si="5"/>
        <v>-38200</v>
      </c>
      <c r="G225" s="103" t="s">
        <v>70</v>
      </c>
    </row>
    <row r="226" spans="1:7" ht="44.4" customHeight="1" x14ac:dyDescent="0.25">
      <c r="A226" s="102"/>
      <c r="B226" s="15" t="s">
        <v>297</v>
      </c>
      <c r="C226" s="21"/>
      <c r="D226" s="36">
        <v>1022004</v>
      </c>
      <c r="E226" s="36">
        <v>1060204</v>
      </c>
      <c r="F226" s="37">
        <f t="shared" si="5"/>
        <v>38200</v>
      </c>
      <c r="G226" s="103"/>
    </row>
    <row r="227" spans="1:7" ht="75" customHeight="1" thickBot="1" x14ac:dyDescent="0.3">
      <c r="A227" s="46" t="s">
        <v>100</v>
      </c>
      <c r="B227" s="18" t="s">
        <v>298</v>
      </c>
      <c r="C227" s="23"/>
      <c r="D227" s="19">
        <v>0</v>
      </c>
      <c r="E227" s="19">
        <v>543627.32999999996</v>
      </c>
      <c r="F227" s="20">
        <f t="shared" si="5"/>
        <v>543627.32999999996</v>
      </c>
      <c r="G227" s="35" t="s">
        <v>28</v>
      </c>
    </row>
    <row r="228" spans="1:7" ht="18" customHeight="1" thickTop="1" x14ac:dyDescent="0.25">
      <c r="A228" s="9" t="s">
        <v>6</v>
      </c>
      <c r="B228" s="15"/>
      <c r="C228" s="66"/>
      <c r="D228" s="10">
        <v>66516214046.870003</v>
      </c>
      <c r="E228" s="10">
        <v>66835264275.400002</v>
      </c>
      <c r="F228" s="10">
        <f t="shared" si="5"/>
        <v>319050228.52999878</v>
      </c>
      <c r="G228" s="67"/>
    </row>
    <row r="229" spans="1:7" ht="45.75" customHeight="1" x14ac:dyDescent="0.25">
      <c r="A229" s="3"/>
      <c r="B229" s="6"/>
      <c r="C229" s="4"/>
      <c r="D229" s="5"/>
      <c r="E229" s="5"/>
      <c r="F229" s="5"/>
      <c r="G229" s="3"/>
    </row>
    <row r="230" spans="1:7" ht="21.6" customHeight="1" x14ac:dyDescent="0.4">
      <c r="A230" s="96" t="s">
        <v>20</v>
      </c>
      <c r="B230" s="97"/>
      <c r="C230" s="98"/>
      <c r="D230" s="99"/>
      <c r="E230" s="99"/>
      <c r="F230" s="99"/>
      <c r="G230" s="100" t="s">
        <v>13</v>
      </c>
    </row>
    <row r="231" spans="1:7" x14ac:dyDescent="0.25">
      <c r="A231" s="3"/>
      <c r="B231" s="27"/>
      <c r="C231" s="4"/>
      <c r="D231" s="5"/>
      <c r="E231" s="5"/>
      <c r="F231" s="5"/>
      <c r="G231" s="4"/>
    </row>
    <row r="232" spans="1:7" ht="84" customHeight="1" x14ac:dyDescent="0.25">
      <c r="A232" s="3"/>
      <c r="B232" s="27"/>
      <c r="C232" s="4"/>
      <c r="D232" s="5"/>
      <c r="E232" s="5"/>
      <c r="F232" s="5"/>
      <c r="G232" s="4"/>
    </row>
    <row r="233" spans="1:7" x14ac:dyDescent="0.25">
      <c r="A233" s="49" t="s">
        <v>8</v>
      </c>
      <c r="B233" s="27"/>
      <c r="C233" s="4"/>
      <c r="D233" s="5"/>
      <c r="E233" s="5"/>
      <c r="F233" s="5"/>
      <c r="G233" s="4"/>
    </row>
    <row r="234" spans="1:7" ht="13.5" customHeight="1" x14ac:dyDescent="0.25">
      <c r="A234" s="3" t="s">
        <v>7</v>
      </c>
      <c r="B234" s="27"/>
      <c r="C234" s="4"/>
      <c r="D234" s="5"/>
      <c r="E234" s="5"/>
      <c r="F234" s="5"/>
      <c r="G234" s="4"/>
    </row>
  </sheetData>
  <mergeCells count="98">
    <mergeCell ref="A95:A96"/>
    <mergeCell ref="A2:G2"/>
    <mergeCell ref="G68:G69"/>
    <mergeCell ref="G82:G87"/>
    <mergeCell ref="A164:A165"/>
    <mergeCell ref="G164:G165"/>
    <mergeCell ref="G108:G109"/>
    <mergeCell ref="G50:G51"/>
    <mergeCell ref="G58:G67"/>
    <mergeCell ref="G77:G79"/>
    <mergeCell ref="A77:A79"/>
    <mergeCell ref="G88:G89"/>
    <mergeCell ref="A86:A87"/>
    <mergeCell ref="G90:G94"/>
    <mergeCell ref="G95:G96"/>
    <mergeCell ref="A90:A91"/>
    <mergeCell ref="A92:A94"/>
    <mergeCell ref="A82:A84"/>
    <mergeCell ref="A56:A57"/>
    <mergeCell ref="G56:G57"/>
    <mergeCell ref="A58:A60"/>
    <mergeCell ref="A63:A64"/>
    <mergeCell ref="A75:A76"/>
    <mergeCell ref="G48:G49"/>
    <mergeCell ref="G75:G76"/>
    <mergeCell ref="G73:G74"/>
    <mergeCell ref="A73:A74"/>
    <mergeCell ref="A68:A69"/>
    <mergeCell ref="G202:G204"/>
    <mergeCell ref="A202:A204"/>
    <mergeCell ref="G218:G219"/>
    <mergeCell ref="G187:G188"/>
    <mergeCell ref="A177:A179"/>
    <mergeCell ref="G190:G192"/>
    <mergeCell ref="A190:A192"/>
    <mergeCell ref="G8:G10"/>
    <mergeCell ref="A9:A10"/>
    <mergeCell ref="G12:G14"/>
    <mergeCell ref="A13:A14"/>
    <mergeCell ref="A15:A16"/>
    <mergeCell ref="G15:G17"/>
    <mergeCell ref="A37:A38"/>
    <mergeCell ref="G37:G38"/>
    <mergeCell ref="G40:G42"/>
    <mergeCell ref="A40:A42"/>
    <mergeCell ref="A20:A21"/>
    <mergeCell ref="G20:G21"/>
    <mergeCell ref="G22:G23"/>
    <mergeCell ref="G26:G27"/>
    <mergeCell ref="A26:A27"/>
    <mergeCell ref="G28:G29"/>
    <mergeCell ref="G110:G111"/>
    <mergeCell ref="A114:A115"/>
    <mergeCell ref="G114:G115"/>
    <mergeCell ref="G112:G113"/>
    <mergeCell ref="G101:G102"/>
    <mergeCell ref="A101:A102"/>
    <mergeCell ref="G103:G104"/>
    <mergeCell ref="A103:A104"/>
    <mergeCell ref="A108:A109"/>
    <mergeCell ref="G124:G125"/>
    <mergeCell ref="G122:G123"/>
    <mergeCell ref="G143:G146"/>
    <mergeCell ref="G128:G130"/>
    <mergeCell ref="A128:A129"/>
    <mergeCell ref="A131:A135"/>
    <mergeCell ref="G131:G140"/>
    <mergeCell ref="A137:A138"/>
    <mergeCell ref="G150:G151"/>
    <mergeCell ref="A150:A151"/>
    <mergeCell ref="G157:G158"/>
    <mergeCell ref="G154:G156"/>
    <mergeCell ref="G126:G127"/>
    <mergeCell ref="A126:A127"/>
    <mergeCell ref="G160:G162"/>
    <mergeCell ref="G166:G167"/>
    <mergeCell ref="A166:A167"/>
    <mergeCell ref="G170:G172"/>
    <mergeCell ref="A171:A172"/>
    <mergeCell ref="G174:G175"/>
    <mergeCell ref="A174:A175"/>
    <mergeCell ref="G183:G184"/>
    <mergeCell ref="G177:G182"/>
    <mergeCell ref="A181:A182"/>
    <mergeCell ref="A187:A188"/>
    <mergeCell ref="G194:G196"/>
    <mergeCell ref="A194:A196"/>
    <mergeCell ref="G199:G201"/>
    <mergeCell ref="A199:A201"/>
    <mergeCell ref="A218:A219"/>
    <mergeCell ref="G225:G226"/>
    <mergeCell ref="A225:A226"/>
    <mergeCell ref="G207:G209"/>
    <mergeCell ref="A207:A208"/>
    <mergeCell ref="G212:G213"/>
    <mergeCell ref="A212:A213"/>
    <mergeCell ref="G214:G215"/>
    <mergeCell ref="A214:A215"/>
  </mergeCells>
  <phoneticPr fontId="1" type="noConversion"/>
  <pageMargins left="0.39370078740157483" right="0.35433070866141736" top="0.39370078740157483" bottom="0.17" header="0.19685039370078741" footer="0.35433070866141736"/>
  <pageSetup paperSize="9" scale="82" orientation="landscape" r:id="rId1"/>
  <headerFooter alignWithMargins="0">
    <oddHeader>&amp;C&amp;P</oddHeader>
  </headerFooter>
  <rowBreaks count="7" manualBreakCount="7">
    <brk id="18" max="16383" man="1"/>
    <brk id="30" max="16383" man="1"/>
    <brk id="57" max="16383" man="1"/>
    <brk id="71" max="16383" man="1"/>
    <brk id="89" max="16383" man="1"/>
    <brk id="127" max="16383" man="1"/>
    <brk id="1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Облфинуправление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mihaleva</dc:creator>
  <cp:lastModifiedBy>Давыдова</cp:lastModifiedBy>
  <cp:lastPrinted>2020-02-17T12:56:20Z</cp:lastPrinted>
  <dcterms:created xsi:type="dcterms:W3CDTF">2007-03-21T13:35:32Z</dcterms:created>
  <dcterms:modified xsi:type="dcterms:W3CDTF">2020-03-19T11:25:04Z</dcterms:modified>
</cp:coreProperties>
</file>